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150" windowWidth="13380" windowHeight="6825"/>
  </bookViews>
  <sheets>
    <sheet name="1T " sheetId="1" r:id="rId1"/>
    <sheet name="2T" sheetId="2" r:id="rId2"/>
    <sheet name="3T" sheetId="4" r:id="rId3"/>
    <sheet name="4T" sheetId="6" r:id="rId4"/>
    <sheet name="Semestral" sheetId="3" r:id="rId5"/>
    <sheet name="3T Acumulado" sheetId="5" r:id="rId6"/>
    <sheet name="Anual" sheetId="7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C46" i="7" l="1"/>
  <c r="D46" i="7"/>
  <c r="E46" i="7"/>
  <c r="F46" i="7"/>
  <c r="B46" i="7"/>
  <c r="C42" i="7"/>
  <c r="D42" i="7"/>
  <c r="E42" i="7"/>
  <c r="F42" i="7"/>
  <c r="B42" i="7"/>
  <c r="C38" i="7"/>
  <c r="D38" i="7"/>
  <c r="E38" i="7"/>
  <c r="F38" i="7"/>
  <c r="B38" i="7"/>
  <c r="C34" i="7"/>
  <c r="D34" i="7"/>
  <c r="E34" i="7"/>
  <c r="F34" i="7"/>
  <c r="B34" i="7"/>
  <c r="D30" i="7"/>
  <c r="E30" i="7"/>
  <c r="B30" i="7"/>
  <c r="D51" i="5"/>
  <c r="B51" i="5"/>
  <c r="C46" i="5"/>
  <c r="D46" i="5"/>
  <c r="E46" i="5"/>
  <c r="B46" i="5"/>
  <c r="C42" i="5"/>
  <c r="D42" i="5"/>
  <c r="E42" i="5"/>
  <c r="B42" i="5"/>
  <c r="C38" i="5"/>
  <c r="D38" i="5"/>
  <c r="E38" i="5"/>
  <c r="B38" i="5"/>
  <c r="C34" i="5"/>
  <c r="D34" i="5"/>
  <c r="E34" i="5"/>
  <c r="B34" i="5"/>
  <c r="D30" i="5"/>
  <c r="B30" i="5"/>
  <c r="B51" i="3" l="1"/>
  <c r="C46" i="3"/>
  <c r="D46" i="3"/>
  <c r="B46" i="3"/>
  <c r="C42" i="3"/>
  <c r="D42" i="3"/>
  <c r="B42" i="3"/>
  <c r="C38" i="3"/>
  <c r="D38" i="3"/>
  <c r="B38" i="3"/>
  <c r="C34" i="3"/>
  <c r="D34" i="3"/>
  <c r="B34" i="3"/>
  <c r="B30" i="3"/>
  <c r="C51" i="6"/>
  <c r="D51" i="6"/>
  <c r="E51" i="6"/>
  <c r="B51" i="6"/>
  <c r="C46" i="6"/>
  <c r="D46" i="6"/>
  <c r="E46" i="6"/>
  <c r="B46" i="6"/>
  <c r="C42" i="6"/>
  <c r="D42" i="6"/>
  <c r="E42" i="6"/>
  <c r="B42" i="6"/>
  <c r="C38" i="6"/>
  <c r="D38" i="6"/>
  <c r="E38" i="6"/>
  <c r="B38" i="6"/>
  <c r="C34" i="6"/>
  <c r="D34" i="6"/>
  <c r="E34" i="6"/>
  <c r="B34" i="6"/>
  <c r="C30" i="6"/>
  <c r="D30" i="6"/>
  <c r="E30" i="6"/>
  <c r="B30" i="6"/>
  <c r="C51" i="4"/>
  <c r="D51" i="4"/>
  <c r="E51" i="4"/>
  <c r="B51" i="4"/>
  <c r="C46" i="4"/>
  <c r="D46" i="4"/>
  <c r="E46" i="4"/>
  <c r="B46" i="4"/>
  <c r="C42" i="4"/>
  <c r="D42" i="4"/>
  <c r="E42" i="4"/>
  <c r="B42" i="4"/>
  <c r="C38" i="4"/>
  <c r="D38" i="4"/>
  <c r="E38" i="4"/>
  <c r="B38" i="4"/>
  <c r="C34" i="4"/>
  <c r="D34" i="4"/>
  <c r="E34" i="4"/>
  <c r="B34" i="4"/>
  <c r="C30" i="4"/>
  <c r="D30" i="4"/>
  <c r="E30" i="4"/>
  <c r="B30" i="4"/>
  <c r="C46" i="2"/>
  <c r="D46" i="2"/>
  <c r="E46" i="2"/>
  <c r="B46" i="2"/>
  <c r="C42" i="2"/>
  <c r="D42" i="2"/>
  <c r="E42" i="2"/>
  <c r="B42" i="2"/>
  <c r="C38" i="2"/>
  <c r="D38" i="2"/>
  <c r="E38" i="2"/>
  <c r="B38" i="2"/>
  <c r="C34" i="2"/>
  <c r="D34" i="2"/>
  <c r="E34" i="2"/>
  <c r="B34" i="2"/>
  <c r="D51" i="1"/>
  <c r="E51" i="1"/>
  <c r="C51" i="1"/>
  <c r="C46" i="1"/>
  <c r="D46" i="1"/>
  <c r="E46" i="1"/>
  <c r="B46" i="1"/>
  <c r="C42" i="1"/>
  <c r="D42" i="1"/>
  <c r="E42" i="1"/>
  <c r="B42" i="1"/>
  <c r="C38" i="1"/>
  <c r="D38" i="1"/>
  <c r="E38" i="1"/>
  <c r="B38" i="1"/>
  <c r="C34" i="1"/>
  <c r="D34" i="1"/>
  <c r="E34" i="1"/>
  <c r="B34" i="1"/>
  <c r="C30" i="1"/>
  <c r="D30" i="1"/>
  <c r="E30" i="1"/>
  <c r="B30" i="1"/>
  <c r="E62" i="7"/>
  <c r="E63" i="7"/>
  <c r="E64" i="7"/>
  <c r="E65" i="7"/>
  <c r="E66" i="7"/>
  <c r="E61" i="7"/>
  <c r="E32" i="7"/>
  <c r="E33" i="7"/>
  <c r="E35" i="7"/>
  <c r="E36" i="7"/>
  <c r="E37" i="7"/>
  <c r="E39" i="7"/>
  <c r="E40" i="7"/>
  <c r="E41" i="7"/>
  <c r="E43" i="7"/>
  <c r="E44" i="7"/>
  <c r="E45" i="7"/>
  <c r="E47" i="7"/>
  <c r="E48" i="7"/>
  <c r="E49" i="7"/>
  <c r="E31" i="7"/>
  <c r="F14" i="7"/>
  <c r="G14" i="7" s="1"/>
  <c r="F15" i="7"/>
  <c r="F16" i="7"/>
  <c r="G16" i="7" s="1"/>
  <c r="F17" i="7"/>
  <c r="F19" i="7"/>
  <c r="F13" i="7"/>
  <c r="G15" i="7"/>
  <c r="G17" i="7"/>
  <c r="G13" i="7"/>
  <c r="F14" i="5"/>
  <c r="F15" i="5"/>
  <c r="F16" i="5"/>
  <c r="F17" i="5"/>
  <c r="F19" i="5"/>
  <c r="F13" i="5"/>
  <c r="E14" i="3"/>
  <c r="E15" i="3"/>
  <c r="E16" i="3"/>
  <c r="E17" i="3"/>
  <c r="E19" i="3"/>
  <c r="E13" i="3"/>
  <c r="F14" i="6"/>
  <c r="F15" i="6"/>
  <c r="F16" i="6"/>
  <c r="F17" i="6"/>
  <c r="F19" i="6"/>
  <c r="F13" i="6"/>
  <c r="F14" i="4"/>
  <c r="F15" i="4"/>
  <c r="F16" i="4"/>
  <c r="F17" i="4"/>
  <c r="F19" i="4"/>
  <c r="F13" i="4"/>
  <c r="F14" i="2"/>
  <c r="F15" i="2"/>
  <c r="F16" i="2"/>
  <c r="F17" i="2"/>
  <c r="F19" i="2"/>
  <c r="F13" i="2"/>
  <c r="F14" i="1"/>
  <c r="F15" i="1"/>
  <c r="F16" i="1"/>
  <c r="F17" i="1"/>
  <c r="F19" i="1"/>
  <c r="F13" i="1"/>
  <c r="E79" i="7" l="1"/>
  <c r="E35" i="6" l="1"/>
  <c r="E32" i="6"/>
  <c r="E36" i="6"/>
  <c r="E39" i="6"/>
  <c r="E40" i="6"/>
  <c r="E43" i="6"/>
  <c r="E44" i="6"/>
  <c r="E47" i="6"/>
  <c r="E48" i="6"/>
  <c r="E31" i="6"/>
  <c r="B80" i="7" l="1"/>
  <c r="D79" i="7"/>
  <c r="B79" i="7"/>
  <c r="C78" i="7"/>
  <c r="B78" i="7"/>
  <c r="C77" i="7"/>
  <c r="B77" i="7"/>
  <c r="C76" i="7"/>
  <c r="B76" i="7"/>
  <c r="F76" i="7" s="1"/>
  <c r="D62" i="7"/>
  <c r="C62" i="7"/>
  <c r="B62" i="7"/>
  <c r="D61" i="7"/>
  <c r="B61" i="7"/>
  <c r="D49" i="7"/>
  <c r="C49" i="7"/>
  <c r="B49" i="7"/>
  <c r="D48" i="7"/>
  <c r="C48" i="7"/>
  <c r="B48" i="7"/>
  <c r="D47" i="7"/>
  <c r="C47" i="7"/>
  <c r="B47" i="7"/>
  <c r="D45" i="7"/>
  <c r="C45" i="7"/>
  <c r="B45" i="7"/>
  <c r="D44" i="7"/>
  <c r="C44" i="7"/>
  <c r="B44" i="7"/>
  <c r="D43" i="7"/>
  <c r="C43" i="7"/>
  <c r="B43" i="7"/>
  <c r="D41" i="7"/>
  <c r="C41" i="7"/>
  <c r="B41" i="7"/>
  <c r="D40" i="7"/>
  <c r="C40" i="7"/>
  <c r="B40" i="7"/>
  <c r="D39" i="7"/>
  <c r="C39" i="7"/>
  <c r="B39" i="7"/>
  <c r="D37" i="7"/>
  <c r="C37" i="7"/>
  <c r="B37" i="7"/>
  <c r="D36" i="7"/>
  <c r="C36" i="7"/>
  <c r="B36" i="7"/>
  <c r="D35" i="7"/>
  <c r="C35" i="7"/>
  <c r="B35" i="7"/>
  <c r="D33" i="7"/>
  <c r="C33" i="7"/>
  <c r="B33" i="7"/>
  <c r="D32" i="7"/>
  <c r="C32" i="7"/>
  <c r="B32" i="7"/>
  <c r="D31" i="7"/>
  <c r="B31" i="7"/>
  <c r="E17" i="7"/>
  <c r="D17" i="7"/>
  <c r="C17" i="7"/>
  <c r="E16" i="7"/>
  <c r="D16" i="7"/>
  <c r="C16" i="7"/>
  <c r="E15" i="7"/>
  <c r="D15" i="7"/>
  <c r="C15" i="7"/>
  <c r="E14" i="7"/>
  <c r="D14" i="7"/>
  <c r="C14" i="7"/>
  <c r="E13" i="7"/>
  <c r="D13" i="7"/>
  <c r="C13" i="7"/>
  <c r="K62" i="7"/>
  <c r="J62" i="7"/>
  <c r="I62" i="7"/>
  <c r="D66" i="7"/>
  <c r="F49" i="7"/>
  <c r="F48" i="7"/>
  <c r="F47" i="7"/>
  <c r="F45" i="7"/>
  <c r="F44" i="7"/>
  <c r="F43" i="7"/>
  <c r="F41" i="7"/>
  <c r="F40" i="7"/>
  <c r="F39" i="7"/>
  <c r="F37" i="7"/>
  <c r="F36" i="7"/>
  <c r="F35" i="7"/>
  <c r="F33" i="7"/>
  <c r="F32" i="7"/>
  <c r="D51" i="7"/>
  <c r="G19" i="7"/>
  <c r="D19" i="7"/>
  <c r="E77" i="6"/>
  <c r="E77" i="7" s="1"/>
  <c r="D66" i="6"/>
  <c r="C66" i="6"/>
  <c r="B66" i="6"/>
  <c r="J62" i="6"/>
  <c r="I62" i="6"/>
  <c r="E62" i="6"/>
  <c r="E61" i="6"/>
  <c r="E51" i="7"/>
  <c r="E19" i="6"/>
  <c r="D19" i="6"/>
  <c r="C19" i="6"/>
  <c r="E19" i="7" l="1"/>
  <c r="E66" i="6"/>
  <c r="F62" i="7"/>
  <c r="C19" i="7"/>
  <c r="B51" i="7"/>
  <c r="B66" i="7"/>
  <c r="E79" i="6"/>
  <c r="B80" i="5" l="1"/>
  <c r="B79" i="5"/>
  <c r="C78" i="5"/>
  <c r="B78" i="5"/>
  <c r="C77" i="5"/>
  <c r="B77" i="5"/>
  <c r="C76" i="5"/>
  <c r="B76" i="5"/>
  <c r="C62" i="5"/>
  <c r="B62" i="5"/>
  <c r="B61" i="5"/>
  <c r="C49" i="5"/>
  <c r="B49" i="5"/>
  <c r="C48" i="5"/>
  <c r="B48" i="5"/>
  <c r="C47" i="5"/>
  <c r="B47" i="5"/>
  <c r="C45" i="5"/>
  <c r="B45" i="5"/>
  <c r="C44" i="5"/>
  <c r="B44" i="5"/>
  <c r="C43" i="5"/>
  <c r="B43" i="5"/>
  <c r="C41" i="5"/>
  <c r="B41" i="5"/>
  <c r="C40" i="5"/>
  <c r="B40" i="5"/>
  <c r="C39" i="5"/>
  <c r="B39" i="5"/>
  <c r="C37" i="5"/>
  <c r="B37" i="5"/>
  <c r="C36" i="5"/>
  <c r="B36" i="5"/>
  <c r="C35" i="5"/>
  <c r="B35" i="5"/>
  <c r="C33" i="5"/>
  <c r="B33" i="5"/>
  <c r="C32" i="5"/>
  <c r="B32" i="5"/>
  <c r="B31" i="5"/>
  <c r="D14" i="5"/>
  <c r="D15" i="5"/>
  <c r="D16" i="5"/>
  <c r="D17" i="5"/>
  <c r="C17" i="5"/>
  <c r="C16" i="5"/>
  <c r="C15" i="5"/>
  <c r="C14" i="5"/>
  <c r="D13" i="5"/>
  <c r="C13" i="5"/>
  <c r="E76" i="5"/>
  <c r="E32" i="4"/>
  <c r="D32" i="5" s="1"/>
  <c r="E33" i="4"/>
  <c r="D33" i="5" s="1"/>
  <c r="E33" i="5" s="1"/>
  <c r="E35" i="4"/>
  <c r="D35" i="5" s="1"/>
  <c r="E36" i="4"/>
  <c r="D36" i="5" s="1"/>
  <c r="E36" i="5" s="1"/>
  <c r="E37" i="4"/>
  <c r="D37" i="5" s="1"/>
  <c r="E39" i="4"/>
  <c r="D39" i="5" s="1"/>
  <c r="E39" i="5" s="1"/>
  <c r="E40" i="4"/>
  <c r="D40" i="5" s="1"/>
  <c r="E41" i="4"/>
  <c r="D41" i="5" s="1"/>
  <c r="E41" i="5" s="1"/>
  <c r="E43" i="4"/>
  <c r="D43" i="5" s="1"/>
  <c r="E44" i="4"/>
  <c r="D44" i="5" s="1"/>
  <c r="E44" i="5" s="1"/>
  <c r="E45" i="4"/>
  <c r="D45" i="5" s="1"/>
  <c r="E47" i="4"/>
  <c r="D47" i="5" s="1"/>
  <c r="E47" i="5" s="1"/>
  <c r="E48" i="4"/>
  <c r="D48" i="5" s="1"/>
  <c r="E49" i="4"/>
  <c r="D49" i="5" s="1"/>
  <c r="E49" i="5" s="1"/>
  <c r="E31" i="4"/>
  <c r="D31" i="5" s="1"/>
  <c r="E14" i="5"/>
  <c r="E15" i="5"/>
  <c r="E16" i="5"/>
  <c r="E17" i="5"/>
  <c r="E13" i="5"/>
  <c r="E19" i="5" l="1"/>
  <c r="C19" i="5"/>
  <c r="E32" i="5"/>
  <c r="E35" i="5"/>
  <c r="E37" i="5"/>
  <c r="E40" i="5"/>
  <c r="E43" i="5"/>
  <c r="E45" i="5"/>
  <c r="E48" i="5"/>
  <c r="B66" i="5"/>
  <c r="D19" i="5"/>
  <c r="E77" i="4"/>
  <c r="D66" i="4"/>
  <c r="D79" i="4" s="1"/>
  <c r="C66" i="4"/>
  <c r="C79" i="4" s="1"/>
  <c r="B66" i="4"/>
  <c r="B79" i="4" s="1"/>
  <c r="E62" i="4"/>
  <c r="D62" i="5" s="1"/>
  <c r="E62" i="5" s="1"/>
  <c r="E61" i="4"/>
  <c r="E19" i="4"/>
  <c r="D19" i="4"/>
  <c r="C19" i="4"/>
  <c r="D77" i="5" l="1"/>
  <c r="E77" i="5" s="1"/>
  <c r="E78" i="5" s="1"/>
  <c r="D77" i="7"/>
  <c r="F77" i="7" s="1"/>
  <c r="F78" i="7" s="1"/>
  <c r="E66" i="4"/>
  <c r="D61" i="5"/>
  <c r="E79" i="4"/>
  <c r="D79" i="5" s="1"/>
  <c r="D66" i="5" l="1"/>
  <c r="B78" i="1" l="1"/>
  <c r="B80" i="1" s="1"/>
  <c r="C76" i="1" s="1"/>
  <c r="C78" i="1" s="1"/>
  <c r="C80" i="1" s="1"/>
  <c r="D76" i="1" s="1"/>
  <c r="D78" i="1" s="1"/>
  <c r="D80" i="1" s="1"/>
  <c r="B79" i="3" l="1"/>
  <c r="B76" i="3"/>
  <c r="D76" i="3" s="1"/>
  <c r="E77" i="2"/>
  <c r="C77" i="3" s="1"/>
  <c r="E79" i="1"/>
  <c r="E77" i="1"/>
  <c r="B77" i="3" s="1"/>
  <c r="E76" i="1"/>
  <c r="C79" i="1"/>
  <c r="D79" i="1"/>
  <c r="B79" i="1"/>
  <c r="D32" i="3"/>
  <c r="D33" i="3"/>
  <c r="D35" i="3"/>
  <c r="D36" i="3"/>
  <c r="D37" i="3"/>
  <c r="D39" i="3"/>
  <c r="D40" i="3"/>
  <c r="D41" i="3"/>
  <c r="D43" i="3"/>
  <c r="D44" i="3"/>
  <c r="D45" i="3"/>
  <c r="D47" i="3"/>
  <c r="D48" i="3"/>
  <c r="D49" i="3"/>
  <c r="C32" i="3"/>
  <c r="C33" i="3"/>
  <c r="C35" i="3"/>
  <c r="C36" i="3"/>
  <c r="C37" i="3"/>
  <c r="C39" i="3"/>
  <c r="C40" i="3"/>
  <c r="C41" i="3"/>
  <c r="C43" i="3"/>
  <c r="C44" i="3"/>
  <c r="C45" i="3"/>
  <c r="C47" i="3"/>
  <c r="C48" i="3"/>
  <c r="C49" i="3"/>
  <c r="B32" i="3"/>
  <c r="B33" i="3"/>
  <c r="B35" i="3"/>
  <c r="B36" i="3"/>
  <c r="B37" i="3"/>
  <c r="B39" i="3"/>
  <c r="B40" i="3"/>
  <c r="B41" i="3"/>
  <c r="B43" i="3"/>
  <c r="B44" i="3"/>
  <c r="B45" i="3"/>
  <c r="B47" i="3"/>
  <c r="B48" i="3"/>
  <c r="B49" i="3"/>
  <c r="B31" i="3"/>
  <c r="D77" i="3" l="1"/>
  <c r="D78" i="3" s="1"/>
  <c r="E78" i="1"/>
  <c r="D14" i="3"/>
  <c r="D15" i="3"/>
  <c r="D16" i="3"/>
  <c r="D17" i="3"/>
  <c r="D13" i="3"/>
  <c r="D19" i="3" s="1"/>
  <c r="C14" i="3"/>
  <c r="C15" i="3"/>
  <c r="C16" i="3"/>
  <c r="C17" i="3"/>
  <c r="C13" i="3"/>
  <c r="D62" i="3"/>
  <c r="C62" i="3"/>
  <c r="B62" i="3"/>
  <c r="B61" i="3"/>
  <c r="C19" i="3" l="1"/>
  <c r="E80" i="1"/>
  <c r="B78" i="3"/>
  <c r="B66" i="3"/>
  <c r="B80" i="3" l="1"/>
  <c r="B76" i="2"/>
  <c r="D62" i="2"/>
  <c r="C62" i="2"/>
  <c r="B62" i="2"/>
  <c r="E62" i="2" s="1"/>
  <c r="E48" i="2"/>
  <c r="E47" i="2"/>
  <c r="E44" i="2"/>
  <c r="E43" i="2"/>
  <c r="E40" i="2"/>
  <c r="E39" i="2"/>
  <c r="E36" i="2"/>
  <c r="E35" i="2"/>
  <c r="E32" i="2"/>
  <c r="E31" i="2"/>
  <c r="E30" i="2" s="1"/>
  <c r="E51" i="2" s="1"/>
  <c r="D31" i="2"/>
  <c r="C31" i="2"/>
  <c r="B31" i="2"/>
  <c r="E19" i="2"/>
  <c r="D19" i="2"/>
  <c r="C19" i="2"/>
  <c r="C61" i="2" l="1"/>
  <c r="C66" i="2" s="1"/>
  <c r="C79" i="2" s="1"/>
  <c r="C30" i="2"/>
  <c r="C51" i="2" s="1"/>
  <c r="B61" i="2"/>
  <c r="B66" i="2" s="1"/>
  <c r="B30" i="2"/>
  <c r="B51" i="2" s="1"/>
  <c r="D61" i="2"/>
  <c r="D30" i="2"/>
  <c r="D51" i="2" s="1"/>
  <c r="C31" i="7"/>
  <c r="C30" i="7" s="1"/>
  <c r="C31" i="5"/>
  <c r="C30" i="5" s="1"/>
  <c r="C51" i="5" s="1"/>
  <c r="E76" i="2"/>
  <c r="B78" i="2"/>
  <c r="C76" i="3"/>
  <c r="E78" i="2"/>
  <c r="C78" i="3" s="1"/>
  <c r="C31" i="3"/>
  <c r="C30" i="3" s="1"/>
  <c r="C51" i="3" s="1"/>
  <c r="E61" i="2" l="1"/>
  <c r="E66" i="2" s="1"/>
  <c r="C51" i="7"/>
  <c r="C61" i="7"/>
  <c r="F31" i="7"/>
  <c r="C61" i="5"/>
  <c r="E31" i="5"/>
  <c r="E30" i="5" s="1"/>
  <c r="E51" i="5" s="1"/>
  <c r="D66" i="2"/>
  <c r="D79" i="2" s="1"/>
  <c r="B79" i="2"/>
  <c r="D31" i="3"/>
  <c r="D30" i="3" s="1"/>
  <c r="D51" i="3" s="1"/>
  <c r="C61" i="3"/>
  <c r="C66" i="3" s="1"/>
  <c r="D66" i="3" s="1"/>
  <c r="D66" i="1"/>
  <c r="C66" i="1"/>
  <c r="F30" i="7" l="1"/>
  <c r="F51" i="7" s="1"/>
  <c r="C66" i="5"/>
  <c r="E61" i="5"/>
  <c r="E66" i="5" s="1"/>
  <c r="C66" i="7"/>
  <c r="F61" i="7"/>
  <c r="F66" i="7" s="1"/>
  <c r="E79" i="2"/>
  <c r="B80" i="2"/>
  <c r="C79" i="3"/>
  <c r="D79" i="3" s="1"/>
  <c r="D80" i="3" s="1"/>
  <c r="D61" i="3"/>
  <c r="E62" i="1"/>
  <c r="E80" i="2" l="1"/>
  <c r="C79" i="7"/>
  <c r="F79" i="7" s="1"/>
  <c r="F80" i="7" s="1"/>
  <c r="C79" i="5"/>
  <c r="E79" i="5" s="1"/>
  <c r="E80" i="5" s="1"/>
  <c r="D76" i="2"/>
  <c r="D78" i="2" s="1"/>
  <c r="D80" i="2" s="1"/>
  <c r="C76" i="2"/>
  <c r="C78" i="2" s="1"/>
  <c r="C80" i="2" s="1"/>
  <c r="E64" i="1"/>
  <c r="E61" i="1"/>
  <c r="E48" i="1"/>
  <c r="E47" i="1"/>
  <c r="E44" i="1"/>
  <c r="E43" i="1"/>
  <c r="E39" i="1"/>
  <c r="E36" i="1"/>
  <c r="E32" i="1"/>
  <c r="E31" i="1"/>
  <c r="C80" i="3" l="1"/>
  <c r="C80" i="7"/>
  <c r="C80" i="5"/>
  <c r="B76" i="4"/>
  <c r="E66" i="1"/>
  <c r="E19" i="1"/>
  <c r="D19" i="1"/>
  <c r="E40" i="1"/>
  <c r="B78" i="4" l="1"/>
  <c r="B80" i="4" s="1"/>
  <c r="C76" i="4" s="1"/>
  <c r="C78" i="4" s="1"/>
  <c r="C80" i="4" s="1"/>
  <c r="D76" i="4" s="1"/>
  <c r="D78" i="4" s="1"/>
  <c r="D80" i="4" s="1"/>
  <c r="E76" i="4"/>
  <c r="E35" i="1"/>
  <c r="D76" i="7" l="1"/>
  <c r="D76" i="5"/>
  <c r="E78" i="4"/>
  <c r="D78" i="5" l="1"/>
  <c r="D78" i="7"/>
  <c r="E80" i="4"/>
  <c r="D80" i="5" l="1"/>
  <c r="B76" i="6"/>
  <c r="D80" i="7"/>
  <c r="B78" i="6" l="1"/>
  <c r="B80" i="6" s="1"/>
  <c r="C76" i="6" s="1"/>
  <c r="C78" i="6" s="1"/>
  <c r="C80" i="6" s="1"/>
  <c r="D76" i="6" s="1"/>
  <c r="D78" i="6" s="1"/>
  <c r="D80" i="6" s="1"/>
  <c r="E76" i="6"/>
  <c r="E78" i="6" l="1"/>
  <c r="E76" i="7"/>
  <c r="E80" i="6" l="1"/>
  <c r="E80" i="7" s="1"/>
  <c r="E78" i="7"/>
</calcChain>
</file>

<file path=xl/sharedStrings.xml><?xml version="1.0" encoding="utf-8"?>
<sst xmlns="http://schemas.openxmlformats.org/spreadsheetml/2006/main" count="665" uniqueCount="99">
  <si>
    <t xml:space="preserve">Programa: </t>
  </si>
  <si>
    <t>Institución:</t>
  </si>
  <si>
    <t>Unidad</t>
  </si>
  <si>
    <t>Personas</t>
  </si>
  <si>
    <t xml:space="preserve">4. </t>
  </si>
  <si>
    <t xml:space="preserve">5. </t>
  </si>
  <si>
    <t>Cuadro 1</t>
  </si>
  <si>
    <t xml:space="preserve">Unidad: </t>
  </si>
  <si>
    <t>Colones</t>
  </si>
  <si>
    <t>Rubro por objeto de gasto</t>
  </si>
  <si>
    <t>Unidad Ejecutora:</t>
  </si>
  <si>
    <t>Reporte de beneficiarios efectivos financiados por el Fondo de Desarrollo Social y Asignaciones Familiares</t>
  </si>
  <si>
    <t>Total</t>
  </si>
  <si>
    <t>Cuadro 2</t>
  </si>
  <si>
    <t>Cuadro 3</t>
  </si>
  <si>
    <t>FODESAF</t>
  </si>
  <si>
    <t>Ministerio de Educación Pública (MEP)</t>
  </si>
  <si>
    <t xml:space="preserve">      Alimentos</t>
  </si>
  <si>
    <t xml:space="preserve">     Servicios de preparación</t>
  </si>
  <si>
    <t xml:space="preserve">    Equipamiento y mejoras </t>
  </si>
  <si>
    <t>1.Transferencias a Juntas de Educacion y Administrativas para adquisicion de alimentos.</t>
  </si>
  <si>
    <t>2.Transferencias a Juntas de Educacion y Administrativas para la contratacion de servicios para preparacion de alimentos.</t>
  </si>
  <si>
    <t>ENERO</t>
  </si>
  <si>
    <t>FEBRERO</t>
  </si>
  <si>
    <t>MARZO</t>
  </si>
  <si>
    <t>I TRIMESTRE</t>
  </si>
  <si>
    <t>Enero</t>
  </si>
  <si>
    <t>Febrero</t>
  </si>
  <si>
    <t>Marzo</t>
  </si>
  <si>
    <t>I Trimestre</t>
  </si>
  <si>
    <t>Programa de Alimentación y Nutrición del Escolar y el Adolescente (PANEA)</t>
  </si>
  <si>
    <t>Dirección Programas de Equidad</t>
  </si>
  <si>
    <t>Periodo:</t>
  </si>
  <si>
    <t>Cuadro 4</t>
  </si>
  <si>
    <t>Reporte de ingresos efectivos girados por el Fondo de Desarrollo Social y Asignaciones Familiares</t>
  </si>
  <si>
    <r>
      <t xml:space="preserve">1. Saldo en caja inicial  (5 </t>
    </r>
    <r>
      <rPr>
        <sz val="11"/>
        <color rgb="FF000000"/>
        <rFont val="Calibri"/>
        <family val="2"/>
        <scheme val="minor"/>
      </rPr>
      <t xml:space="preserve">t-1) </t>
    </r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</si>
  <si>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</si>
  <si>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</si>
  <si>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</si>
  <si>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</si>
  <si>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1. Servicios de alimentación para escolares y preescolares</t>
  </si>
  <si>
    <t>2. Servicios de alimentación para colegiales de centros académicos</t>
  </si>
  <si>
    <t>3, Servicios de alimentación para colegiales de centros técnicos</t>
  </si>
  <si>
    <t>4. Servicios de alimentación para estudiantes educación especial</t>
  </si>
  <si>
    <t>5. Servicios de alimentación para estudiantes de educación de adultos</t>
  </si>
  <si>
    <t>Reporte de gastos efectivos por producto financiados por el Fondo de Desarrollo Social y Asignaciones Familiares</t>
  </si>
  <si>
    <t>Unidad: Colones</t>
  </si>
  <si>
    <t>3. Servicios de alimentación para colegiales de centros técnicos</t>
  </si>
  <si>
    <t>Reporte de gastos efectivos por rubro financiados por el Fondo de Desarrollo Social y Asignaciones Familiares</t>
  </si>
  <si>
    <t>3. Transferencias para equipamiento y mejoras</t>
  </si>
  <si>
    <t>ABRIL</t>
  </si>
  <si>
    <t>MAYO</t>
  </si>
  <si>
    <t>JUNIO</t>
  </si>
  <si>
    <t>II TRIMESTRE</t>
  </si>
  <si>
    <t>3. Servicios de alimentación para colegiales de centros académicos</t>
  </si>
  <si>
    <t>4. Servicios de alimentación para colegiales de centros técnicos</t>
  </si>
  <si>
    <t>5. Servicios de alimentación para estudiantes educación especial</t>
  </si>
  <si>
    <t>6. Servicios de alimentación para estudiantes de educación de adultos</t>
  </si>
  <si>
    <t>Abril</t>
  </si>
  <si>
    <t>Mayo</t>
  </si>
  <si>
    <t>Junio</t>
  </si>
  <si>
    <t>II Trimestre</t>
  </si>
  <si>
    <t xml:space="preserve">3. </t>
  </si>
  <si>
    <t>I Semestre</t>
  </si>
  <si>
    <t>Nota: El grueso de los beneficiarios son las mismas personas todos los meses de acuerdo a las listas de matrícula; sin embargo, puede variar duarnte el año debido a revisiones sobre cambios en dichas listas.</t>
  </si>
  <si>
    <t xml:space="preserve">                   Área de Presupuesto, Desaf (parte de ingresos)</t>
  </si>
  <si>
    <t>Segundo Trimestre 2012</t>
  </si>
  <si>
    <t>Tercer Trimestre 2012</t>
  </si>
  <si>
    <t>Julio</t>
  </si>
  <si>
    <t>Agosto</t>
  </si>
  <si>
    <t>Setiembre</t>
  </si>
  <si>
    <t>III Trimestre</t>
  </si>
  <si>
    <t>Reporte de gastos efectivos financiados por el Fondo de Desarrollo Social y Asignaciones Familiares</t>
  </si>
  <si>
    <t xml:space="preserve">Setiembre </t>
  </si>
  <si>
    <t>Primer Semestre 2012</t>
  </si>
  <si>
    <t>Promedio Anual</t>
  </si>
  <si>
    <t>Acumulado</t>
  </si>
  <si>
    <t>Tercer Trimestre Acumulado 2012</t>
  </si>
  <si>
    <r>
      <rPr>
        <b/>
        <sz val="11"/>
        <color theme="1"/>
        <rFont val="Calibri"/>
        <family val="2"/>
        <scheme val="minor"/>
      </rPr>
      <t>Fuentes:</t>
    </r>
    <r>
      <rPr>
        <sz val="11"/>
        <color theme="1"/>
        <rFont val="Calibri"/>
        <family val="2"/>
        <scheme val="minor"/>
      </rPr>
      <t xml:space="preserve"> Departamento de Planificación y Evaluación de Impacto de la Dirección de Programas de Equidad (parte de gasto)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</si>
  <si>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Planificación y Evaluación de Impacto de la Dirección de Programas de Equidad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</si>
  <si>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Departamento de Planificación y Evaluación de Impacto de la Dirección de Programas de Equidad</t>
    </r>
  </si>
  <si>
    <r>
      <rPr>
        <b/>
        <sz val="11"/>
        <color theme="1"/>
        <rFont val="Calibri"/>
        <family val="2"/>
        <scheme val="minor"/>
      </rPr>
      <t>Fuentes</t>
    </r>
    <r>
      <rPr>
        <sz val="11"/>
        <color theme="1"/>
        <rFont val="Calibri"/>
        <family val="2"/>
        <scheme val="minor"/>
      </rPr>
      <t>: Departamento de Planificación y Evaluación de Impacto de la Dirección de Programas de Equidad (parte de gasto)</t>
    </r>
  </si>
  <si>
    <t>Nota: El grueso de los beneficiarios son las mismas personas todos los meses de acuerdo a las listas de matrícula; sin embargo, puede variar durante el año debido a revisiones sobre cambios en dichas listas.</t>
  </si>
  <si>
    <t>Octubre</t>
  </si>
  <si>
    <t>Noviembre</t>
  </si>
  <si>
    <t>Diciembre</t>
  </si>
  <si>
    <t>IV trimestre</t>
  </si>
  <si>
    <t>Fuente: Departamento de Planificación y Evaluación de Impacto de la Dirección de Programas de Equidad</t>
  </si>
  <si>
    <t>IV Trimestre</t>
  </si>
  <si>
    <t>Fuentes: Departamento de Planificación y Evaluación de Impacto de la Dirección de Programas de Equidad (parte de gasto)</t>
  </si>
  <si>
    <t>Anual</t>
  </si>
  <si>
    <t>Cuarto Trimestre 2012</t>
  </si>
  <si>
    <t>Primer  Trimestre 2012</t>
  </si>
  <si>
    <t>Período:</t>
  </si>
  <si>
    <t>Notas:</t>
  </si>
  <si>
    <t>En revisión por parte de la Unidad Ejecutora</t>
  </si>
  <si>
    <t>Beneficio</t>
  </si>
  <si>
    <t>Fecha de actualización: 18/02/2013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</si>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</sst>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81">
    <xf numFmtId="0" fontId="0" fillId="0" borderId="0" xfId="0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vertical="top"/>
    </xf>
    <xf numFmtId="3" fontId="3" fillId="0" borderId="0" xfId="0" applyNumberFormat="1" applyFont="1"/>
    <xf numFmtId="3" fontId="3" fillId="0" borderId="0" xfId="0" applyNumberFormat="1" applyFont="1" applyFill="1" applyBorder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0" fillId="0" borderId="0" xfId="0" applyNumberFormat="1" applyFont="1" applyFill="1" applyAlignment="1">
      <alignment horizontal="left"/>
    </xf>
    <xf numFmtId="3" fontId="0" fillId="0" borderId="1" xfId="0" applyNumberFormat="1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3" fontId="0" fillId="0" borderId="0" xfId="0" applyNumberFormat="1" applyFont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2" xfId="1" applyNumberFormat="1" applyFont="1" applyBorder="1" applyAlignment="1">
      <alignment horizontal="center"/>
    </xf>
    <xf numFmtId="164" fontId="0" fillId="0" borderId="2" xfId="1" applyNumberFormat="1" applyFont="1" applyBorder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3" fontId="0" fillId="0" borderId="0" xfId="1" applyNumberFormat="1" applyFont="1"/>
    <xf numFmtId="3" fontId="5" fillId="0" borderId="0" xfId="0" applyNumberFormat="1" applyFont="1" applyFill="1" applyAlignment="1">
      <alignment horizontal="left"/>
    </xf>
    <xf numFmtId="3" fontId="6" fillId="0" borderId="0" xfId="0" applyNumberFormat="1" applyFont="1" applyAlignment="1">
      <alignment horizontal="left"/>
    </xf>
    <xf numFmtId="3" fontId="0" fillId="0" borderId="2" xfId="0" applyNumberFormat="1" applyFont="1" applyFill="1" applyBorder="1" applyAlignment="1">
      <alignment horizontal="left"/>
    </xf>
    <xf numFmtId="3" fontId="0" fillId="0" borderId="2" xfId="1" applyNumberFormat="1" applyFont="1" applyBorder="1"/>
    <xf numFmtId="3" fontId="0" fillId="0" borderId="0" xfId="0" applyNumberFormat="1" applyFont="1" applyAlignment="1">
      <alignment horizontal="left" wrapText="1"/>
    </xf>
    <xf numFmtId="3" fontId="3" fillId="0" borderId="0" xfId="0" applyNumberFormat="1" applyFont="1" applyFill="1" applyAlignment="1">
      <alignment horizontal="center"/>
    </xf>
    <xf numFmtId="3" fontId="0" fillId="0" borderId="0" xfId="0" applyNumberFormat="1" applyFont="1"/>
    <xf numFmtId="3" fontId="0" fillId="0" borderId="0" xfId="0" applyNumberFormat="1" applyFont="1" applyFill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0" fillId="0" borderId="0" xfId="0" applyNumberFormat="1" applyFont="1" applyAlignment="1">
      <alignment horizontal="right" indent="3"/>
    </xf>
    <xf numFmtId="3" fontId="0" fillId="0" borderId="0" xfId="1" applyNumberFormat="1" applyFont="1" applyAlignment="1">
      <alignment horizontal="right" indent="3"/>
    </xf>
    <xf numFmtId="3" fontId="0" fillId="0" borderId="2" xfId="0" applyNumberFormat="1" applyFont="1" applyBorder="1" applyAlignment="1">
      <alignment horizontal="right" indent="3"/>
    </xf>
    <xf numFmtId="3" fontId="0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3"/>
    </xf>
    <xf numFmtId="164" fontId="0" fillId="0" borderId="0" xfId="1" applyNumberFormat="1" applyFont="1" applyAlignment="1">
      <alignment horizontal="right" indent="3"/>
    </xf>
    <xf numFmtId="3" fontId="3" fillId="0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/>
    <xf numFmtId="164" fontId="3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Border="1" applyAlignment="1">
      <alignment vertical="top"/>
    </xf>
    <xf numFmtId="164" fontId="0" fillId="0" borderId="0" xfId="1" applyNumberFormat="1" applyFont="1" applyFill="1" applyBorder="1"/>
    <xf numFmtId="164" fontId="0" fillId="0" borderId="0" xfId="1" applyNumberFormat="1" applyFont="1" applyFill="1"/>
    <xf numFmtId="164" fontId="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0" xfId="1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left"/>
    </xf>
    <xf numFmtId="164" fontId="0" fillId="0" borderId="2" xfId="1" applyNumberFormat="1" applyFont="1" applyFill="1" applyBorder="1"/>
    <xf numFmtId="164" fontId="0" fillId="0" borderId="0" xfId="1" applyNumberFormat="1" applyFont="1" applyFill="1" applyAlignment="1">
      <alignment horizontal="left"/>
    </xf>
    <xf numFmtId="164" fontId="7" fillId="0" borderId="0" xfId="1" applyNumberFormat="1" applyFont="1" applyFill="1" applyAlignment="1">
      <alignment horizontal="left" vertical="center" wrapText="1"/>
    </xf>
    <xf numFmtId="164" fontId="0" fillId="0" borderId="1" xfId="1" applyNumberFormat="1" applyFont="1" applyFill="1" applyBorder="1" applyAlignment="1">
      <alignment horizontal="left"/>
    </xf>
    <xf numFmtId="164" fontId="6" fillId="0" borderId="0" xfId="1" applyNumberFormat="1" applyFont="1" applyAlignment="1">
      <alignment horizontal="left"/>
    </xf>
    <xf numFmtId="164" fontId="0" fillId="0" borderId="2" xfId="1" applyNumberFormat="1" applyFont="1" applyFill="1" applyBorder="1" applyAlignment="1">
      <alignment horizontal="left"/>
    </xf>
    <xf numFmtId="164" fontId="3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left" wrapText="1"/>
    </xf>
    <xf numFmtId="164" fontId="0" fillId="0" borderId="0" xfId="1" applyNumberFormat="1" applyFont="1" applyAlignment="1">
      <alignment horizontal="left"/>
    </xf>
    <xf numFmtId="164" fontId="0" fillId="0" borderId="2" xfId="1" applyNumberFormat="1" applyFont="1" applyBorder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0" fillId="0" borderId="2" xfId="1" applyNumberFormat="1" applyFont="1" applyBorder="1" applyAlignment="1">
      <alignment horizontal="right" indent="3"/>
    </xf>
    <xf numFmtId="3" fontId="0" fillId="0" borderId="0" xfId="0" applyNumberFormat="1" applyFont="1" applyBorder="1"/>
    <xf numFmtId="3" fontId="0" fillId="0" borderId="0" xfId="1" applyNumberFormat="1" applyFont="1" applyBorder="1"/>
    <xf numFmtId="1" fontId="3" fillId="0" borderId="0" xfId="1" applyNumberFormat="1" applyFont="1" applyAlignment="1">
      <alignment horizontal="left"/>
    </xf>
    <xf numFmtId="164" fontId="0" fillId="0" borderId="0" xfId="2" applyNumberFormat="1" applyFont="1" applyFill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center"/>
    </xf>
    <xf numFmtId="43" fontId="0" fillId="0" borderId="0" xfId="1" applyFont="1"/>
    <xf numFmtId="3" fontId="0" fillId="0" borderId="0" xfId="0" applyNumberFormat="1" applyFont="1" applyFill="1"/>
    <xf numFmtId="164" fontId="5" fillId="2" borderId="0" xfId="1" applyNumberFormat="1" applyFont="1" applyFill="1" applyAlignment="1">
      <alignment horizontal="left"/>
    </xf>
    <xf numFmtId="164" fontId="0" fillId="2" borderId="0" xfId="1" applyNumberFormat="1" applyFont="1" applyFill="1"/>
    <xf numFmtId="164" fontId="0" fillId="3" borderId="0" xfId="1" applyNumberFormat="1" applyFont="1" applyFill="1"/>
    <xf numFmtId="3" fontId="5" fillId="2" borderId="0" xfId="0" applyNumberFormat="1" applyFont="1" applyFill="1" applyAlignment="1">
      <alignment horizontal="left"/>
    </xf>
    <xf numFmtId="3" fontId="0" fillId="2" borderId="0" xfId="1" applyNumberFormat="1" applyFont="1" applyFill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herine.mata/Downloads/INFORME_TOTALES_PAGADOS_2DO_TRIMESTRE_2012_DPE-SAEP_REVISADO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OS"/>
      <sheetName val="SERVIDORAS"/>
    </sheetNames>
    <sheetDataSet>
      <sheetData sheetId="0" refreshError="1">
        <row r="7">
          <cell r="K7">
            <v>986250</v>
          </cell>
          <cell r="L7">
            <v>1446500</v>
          </cell>
          <cell r="M7">
            <v>1380750</v>
          </cell>
          <cell r="N7">
            <v>3813500</v>
          </cell>
        </row>
        <row r="8">
          <cell r="K8">
            <v>252480</v>
          </cell>
          <cell r="L8">
            <v>370304</v>
          </cell>
          <cell r="M8">
            <v>353472</v>
          </cell>
          <cell r="N8">
            <v>976256</v>
          </cell>
        </row>
        <row r="9">
          <cell r="K9">
            <v>1471485</v>
          </cell>
          <cell r="L9">
            <v>2158178</v>
          </cell>
          <cell r="M9">
            <v>2060079</v>
          </cell>
          <cell r="N9">
            <v>5689742</v>
          </cell>
        </row>
        <row r="10">
          <cell r="K10">
            <v>623310</v>
          </cell>
          <cell r="L10">
            <v>914188</v>
          </cell>
          <cell r="M10">
            <v>872634</v>
          </cell>
          <cell r="N10">
            <v>2410132</v>
          </cell>
        </row>
        <row r="11">
          <cell r="K11">
            <v>552300</v>
          </cell>
          <cell r="L11">
            <v>810040</v>
          </cell>
          <cell r="M11">
            <v>773220</v>
          </cell>
          <cell r="N11">
            <v>2135560</v>
          </cell>
        </row>
        <row r="12">
          <cell r="K12">
            <v>2994255</v>
          </cell>
          <cell r="L12">
            <v>4391574</v>
          </cell>
          <cell r="M12">
            <v>4191957</v>
          </cell>
          <cell r="N12">
            <v>11577786</v>
          </cell>
        </row>
        <row r="13">
          <cell r="K13">
            <v>1136160</v>
          </cell>
          <cell r="L13">
            <v>1666368</v>
          </cell>
          <cell r="M13">
            <v>1590624</v>
          </cell>
          <cell r="N13">
            <v>4393152</v>
          </cell>
        </row>
        <row r="14">
          <cell r="K14">
            <v>256425</v>
          </cell>
          <cell r="L14">
            <v>376090</v>
          </cell>
          <cell r="M14">
            <v>358995</v>
          </cell>
          <cell r="N14">
            <v>991510</v>
          </cell>
        </row>
        <row r="15">
          <cell r="K15">
            <v>1222950</v>
          </cell>
          <cell r="L15">
            <v>1793660</v>
          </cell>
          <cell r="M15">
            <v>1712130</v>
          </cell>
          <cell r="N15">
            <v>4728740</v>
          </cell>
        </row>
        <row r="16">
          <cell r="K16">
            <v>1542495</v>
          </cell>
          <cell r="L16">
            <v>2262326</v>
          </cell>
          <cell r="M16">
            <v>2159493</v>
          </cell>
          <cell r="N16">
            <v>5964314</v>
          </cell>
        </row>
        <row r="17">
          <cell r="K17">
            <v>1601670</v>
          </cell>
          <cell r="L17">
            <v>2349116</v>
          </cell>
          <cell r="M17">
            <v>2242338</v>
          </cell>
          <cell r="N17">
            <v>6193124</v>
          </cell>
        </row>
        <row r="18">
          <cell r="K18">
            <v>3483435</v>
          </cell>
          <cell r="L18">
            <v>5109038</v>
          </cell>
          <cell r="M18">
            <v>4876809</v>
          </cell>
          <cell r="N18">
            <v>13469282</v>
          </cell>
        </row>
        <row r="19">
          <cell r="K19">
            <v>2173695</v>
          </cell>
          <cell r="L19">
            <v>3188086</v>
          </cell>
          <cell r="M19">
            <v>3043173</v>
          </cell>
          <cell r="N19">
            <v>8404954</v>
          </cell>
        </row>
        <row r="20">
          <cell r="K20">
            <v>390555</v>
          </cell>
          <cell r="L20">
            <v>572814</v>
          </cell>
          <cell r="M20">
            <v>546777</v>
          </cell>
          <cell r="N20">
            <v>1510146</v>
          </cell>
        </row>
        <row r="21">
          <cell r="K21">
            <v>532575</v>
          </cell>
          <cell r="L21">
            <v>781110</v>
          </cell>
          <cell r="M21">
            <v>745605</v>
          </cell>
          <cell r="N21">
            <v>2059290</v>
          </cell>
        </row>
        <row r="22">
          <cell r="K22">
            <v>994140</v>
          </cell>
          <cell r="L22">
            <v>1458072</v>
          </cell>
          <cell r="M22">
            <v>1391796</v>
          </cell>
          <cell r="N22">
            <v>3844008</v>
          </cell>
        </row>
        <row r="23">
          <cell r="K23">
            <v>2197365</v>
          </cell>
          <cell r="L23">
            <v>3222802</v>
          </cell>
          <cell r="M23">
            <v>3076311</v>
          </cell>
          <cell r="N23">
            <v>8496478</v>
          </cell>
        </row>
        <row r="24">
          <cell r="K24">
            <v>339270</v>
          </cell>
          <cell r="L24">
            <v>497596</v>
          </cell>
          <cell r="M24">
            <v>474978</v>
          </cell>
          <cell r="N24">
            <v>1311844</v>
          </cell>
        </row>
        <row r="25">
          <cell r="K25">
            <v>1187445</v>
          </cell>
          <cell r="L25">
            <v>1741586</v>
          </cell>
          <cell r="M25">
            <v>1662423</v>
          </cell>
          <cell r="N25">
            <v>4591454</v>
          </cell>
        </row>
        <row r="26">
          <cell r="K26">
            <v>3637290</v>
          </cell>
          <cell r="L26">
            <v>5334692</v>
          </cell>
          <cell r="M26">
            <v>5092206</v>
          </cell>
          <cell r="N26">
            <v>14064188</v>
          </cell>
        </row>
        <row r="27">
          <cell r="K27">
            <v>2193420</v>
          </cell>
          <cell r="L27">
            <v>3217016</v>
          </cell>
          <cell r="M27">
            <v>3070788</v>
          </cell>
          <cell r="N27">
            <v>8481224</v>
          </cell>
        </row>
        <row r="28">
          <cell r="K28">
            <v>3053430</v>
          </cell>
          <cell r="L28">
            <v>4478364</v>
          </cell>
          <cell r="M28">
            <v>4274802</v>
          </cell>
          <cell r="N28">
            <v>11806596</v>
          </cell>
        </row>
        <row r="29">
          <cell r="K29">
            <v>694320</v>
          </cell>
          <cell r="L29">
            <v>1018336</v>
          </cell>
          <cell r="M29">
            <v>972048</v>
          </cell>
          <cell r="N29">
            <v>2684704</v>
          </cell>
        </row>
        <row r="30">
          <cell r="K30">
            <v>280095</v>
          </cell>
          <cell r="L30">
            <v>410806</v>
          </cell>
          <cell r="M30">
            <v>392133</v>
          </cell>
          <cell r="N30">
            <v>1083034</v>
          </cell>
        </row>
        <row r="31">
          <cell r="K31">
            <v>1025700</v>
          </cell>
          <cell r="L31">
            <v>1504360</v>
          </cell>
          <cell r="M31">
            <v>1435980</v>
          </cell>
          <cell r="N31">
            <v>3966040</v>
          </cell>
        </row>
        <row r="32">
          <cell r="K32">
            <v>860010</v>
          </cell>
          <cell r="L32">
            <v>1261348</v>
          </cell>
          <cell r="M32">
            <v>1204014</v>
          </cell>
          <cell r="N32">
            <v>3325372</v>
          </cell>
        </row>
        <row r="33">
          <cell r="K33">
            <v>2915355</v>
          </cell>
          <cell r="L33">
            <v>4275854</v>
          </cell>
          <cell r="M33">
            <v>4081497</v>
          </cell>
          <cell r="N33">
            <v>11272706</v>
          </cell>
        </row>
        <row r="34">
          <cell r="K34">
            <v>3976560</v>
          </cell>
          <cell r="L34">
            <v>5832288</v>
          </cell>
          <cell r="M34">
            <v>5567184</v>
          </cell>
          <cell r="N34">
            <v>15376032</v>
          </cell>
        </row>
        <row r="35">
          <cell r="K35">
            <v>934965</v>
          </cell>
          <cell r="L35">
            <v>1371282</v>
          </cell>
          <cell r="M35">
            <v>1308951</v>
          </cell>
          <cell r="N35">
            <v>3615198</v>
          </cell>
        </row>
        <row r="36">
          <cell r="K36">
            <v>2560305</v>
          </cell>
          <cell r="L36">
            <v>3755114</v>
          </cell>
          <cell r="M36">
            <v>3584427</v>
          </cell>
          <cell r="N36">
            <v>9899846</v>
          </cell>
        </row>
        <row r="37">
          <cell r="K37">
            <v>2864070</v>
          </cell>
          <cell r="L37">
            <v>4200636</v>
          </cell>
          <cell r="M37">
            <v>4009698</v>
          </cell>
          <cell r="N37">
            <v>11074404</v>
          </cell>
        </row>
        <row r="38">
          <cell r="K38">
            <v>796890</v>
          </cell>
          <cell r="L38">
            <v>1168772</v>
          </cell>
          <cell r="M38">
            <v>1115646</v>
          </cell>
          <cell r="N38">
            <v>3081308</v>
          </cell>
        </row>
        <row r="39">
          <cell r="K39">
            <v>91905</v>
          </cell>
          <cell r="L39">
            <v>0</v>
          </cell>
          <cell r="M39">
            <v>0</v>
          </cell>
          <cell r="N39">
            <v>91905</v>
          </cell>
        </row>
        <row r="40">
          <cell r="K40">
            <v>4027845</v>
          </cell>
          <cell r="L40">
            <v>5907506</v>
          </cell>
          <cell r="M40">
            <v>5638983</v>
          </cell>
          <cell r="N40">
            <v>15574334</v>
          </cell>
        </row>
        <row r="41">
          <cell r="K41">
            <v>2804895</v>
          </cell>
          <cell r="L41">
            <v>4113846</v>
          </cell>
          <cell r="M41">
            <v>3926853</v>
          </cell>
          <cell r="N41">
            <v>10845594</v>
          </cell>
        </row>
        <row r="42">
          <cell r="K42">
            <v>1542495</v>
          </cell>
          <cell r="L42">
            <v>2262326</v>
          </cell>
          <cell r="M42">
            <v>2159493</v>
          </cell>
          <cell r="N42">
            <v>5964314</v>
          </cell>
        </row>
        <row r="43">
          <cell r="K43">
            <v>946800</v>
          </cell>
          <cell r="L43">
            <v>1388640</v>
          </cell>
          <cell r="M43">
            <v>1325520</v>
          </cell>
          <cell r="N43">
            <v>3660960</v>
          </cell>
        </row>
        <row r="44">
          <cell r="K44">
            <v>1203225</v>
          </cell>
          <cell r="L44">
            <v>1764730</v>
          </cell>
          <cell r="M44">
            <v>1684515</v>
          </cell>
          <cell r="N44">
            <v>4652470</v>
          </cell>
        </row>
        <row r="45">
          <cell r="K45">
            <v>1921215</v>
          </cell>
          <cell r="L45">
            <v>2817782</v>
          </cell>
          <cell r="M45">
            <v>2689701</v>
          </cell>
          <cell r="N45">
            <v>7428698</v>
          </cell>
        </row>
        <row r="46">
          <cell r="K46">
            <v>907350</v>
          </cell>
          <cell r="L46">
            <v>1330780</v>
          </cell>
          <cell r="M46">
            <v>1270290</v>
          </cell>
          <cell r="N46">
            <v>3508420</v>
          </cell>
        </row>
        <row r="47">
          <cell r="K47">
            <v>465510</v>
          </cell>
          <cell r="L47">
            <v>682748</v>
          </cell>
          <cell r="M47">
            <v>651714</v>
          </cell>
          <cell r="N47">
            <v>1799972</v>
          </cell>
        </row>
        <row r="48">
          <cell r="K48">
            <v>1680570</v>
          </cell>
          <cell r="L48">
            <v>2464836</v>
          </cell>
          <cell r="M48">
            <v>2352798</v>
          </cell>
          <cell r="N48">
            <v>6498204</v>
          </cell>
        </row>
        <row r="49">
          <cell r="K49">
            <v>1613505</v>
          </cell>
          <cell r="L49">
            <v>2366474</v>
          </cell>
          <cell r="M49">
            <v>2258907</v>
          </cell>
          <cell r="N49">
            <v>6238886</v>
          </cell>
        </row>
        <row r="50">
          <cell r="K50">
            <v>3096825</v>
          </cell>
          <cell r="L50">
            <v>4542010</v>
          </cell>
          <cell r="M50">
            <v>4335555</v>
          </cell>
          <cell r="N50">
            <v>11974390</v>
          </cell>
        </row>
        <row r="51">
          <cell r="K51">
            <v>3467655</v>
          </cell>
          <cell r="L51">
            <v>5085894</v>
          </cell>
          <cell r="M51">
            <v>4854717</v>
          </cell>
          <cell r="N51">
            <v>13408266</v>
          </cell>
        </row>
        <row r="52">
          <cell r="K52">
            <v>524685</v>
          </cell>
          <cell r="L52">
            <v>769538</v>
          </cell>
          <cell r="M52">
            <v>734559</v>
          </cell>
          <cell r="N52">
            <v>2028782</v>
          </cell>
        </row>
        <row r="53">
          <cell r="K53">
            <v>962580</v>
          </cell>
          <cell r="L53">
            <v>1411784</v>
          </cell>
          <cell r="M53">
            <v>1347612</v>
          </cell>
          <cell r="N53">
            <v>3721976</v>
          </cell>
        </row>
        <row r="54">
          <cell r="K54">
            <v>1404420</v>
          </cell>
          <cell r="L54">
            <v>2059816</v>
          </cell>
          <cell r="M54">
            <v>1966188</v>
          </cell>
          <cell r="N54">
            <v>5430424</v>
          </cell>
        </row>
        <row r="55">
          <cell r="K55">
            <v>2307825</v>
          </cell>
          <cell r="L55">
            <v>3384810</v>
          </cell>
          <cell r="M55">
            <v>3230955</v>
          </cell>
          <cell r="N55">
            <v>8923590</v>
          </cell>
        </row>
        <row r="56">
          <cell r="K56">
            <v>6209430</v>
          </cell>
          <cell r="L56">
            <v>9107164</v>
          </cell>
          <cell r="M56">
            <v>8693202</v>
          </cell>
          <cell r="N56">
            <v>24009796</v>
          </cell>
        </row>
        <row r="57">
          <cell r="K57">
            <v>88920</v>
          </cell>
          <cell r="L57">
            <v>130416</v>
          </cell>
          <cell r="M57">
            <v>124488</v>
          </cell>
          <cell r="N57">
            <v>343824</v>
          </cell>
        </row>
        <row r="58">
          <cell r="K58">
            <v>2114520</v>
          </cell>
          <cell r="L58">
            <v>3101296</v>
          </cell>
          <cell r="M58">
            <v>2960328</v>
          </cell>
          <cell r="N58">
            <v>8176144</v>
          </cell>
        </row>
        <row r="59">
          <cell r="K59">
            <v>2134245</v>
          </cell>
          <cell r="L59">
            <v>3130226</v>
          </cell>
          <cell r="M59">
            <v>2987943</v>
          </cell>
          <cell r="N59">
            <v>8252414</v>
          </cell>
        </row>
        <row r="60">
          <cell r="K60">
            <v>1731855</v>
          </cell>
          <cell r="L60">
            <v>2540054</v>
          </cell>
          <cell r="M60">
            <v>2424597</v>
          </cell>
          <cell r="N60">
            <v>6696506</v>
          </cell>
        </row>
        <row r="61">
          <cell r="K61">
            <v>489180</v>
          </cell>
          <cell r="L61">
            <v>717464</v>
          </cell>
          <cell r="M61">
            <v>684852</v>
          </cell>
          <cell r="N61">
            <v>1891496</v>
          </cell>
        </row>
        <row r="62">
          <cell r="K62">
            <v>1913325</v>
          </cell>
          <cell r="L62">
            <v>2806210</v>
          </cell>
          <cell r="M62">
            <v>2678655</v>
          </cell>
          <cell r="N62">
            <v>7398190</v>
          </cell>
        </row>
        <row r="63">
          <cell r="K63">
            <v>875790</v>
          </cell>
          <cell r="L63">
            <v>1284492</v>
          </cell>
          <cell r="M63">
            <v>1226106</v>
          </cell>
          <cell r="N63">
            <v>3386388</v>
          </cell>
        </row>
        <row r="64">
          <cell r="K64">
            <v>1301850</v>
          </cell>
          <cell r="L64">
            <v>1909380</v>
          </cell>
          <cell r="M64">
            <v>1822590</v>
          </cell>
          <cell r="N64">
            <v>5033820</v>
          </cell>
        </row>
        <row r="65">
          <cell r="K65">
            <v>2292045</v>
          </cell>
          <cell r="L65">
            <v>3361666</v>
          </cell>
          <cell r="M65">
            <v>3208863</v>
          </cell>
          <cell r="N65">
            <v>8862574</v>
          </cell>
        </row>
        <row r="66">
          <cell r="K66">
            <v>2911410</v>
          </cell>
          <cell r="L66">
            <v>4270068</v>
          </cell>
          <cell r="M66">
            <v>4075974</v>
          </cell>
          <cell r="N66">
            <v>11257452</v>
          </cell>
        </row>
        <row r="67">
          <cell r="K67">
            <v>678540</v>
          </cell>
          <cell r="L67">
            <v>995192</v>
          </cell>
          <cell r="M67">
            <v>949956</v>
          </cell>
          <cell r="N67">
            <v>2623688</v>
          </cell>
        </row>
        <row r="68">
          <cell r="K68">
            <v>1506990</v>
          </cell>
          <cell r="L68">
            <v>2210252</v>
          </cell>
          <cell r="M68">
            <v>2109786</v>
          </cell>
          <cell r="N68">
            <v>5827028</v>
          </cell>
        </row>
        <row r="69">
          <cell r="K69">
            <v>1463595</v>
          </cell>
          <cell r="L69">
            <v>2146606</v>
          </cell>
          <cell r="M69">
            <v>2049033</v>
          </cell>
          <cell r="N69">
            <v>5659234</v>
          </cell>
        </row>
        <row r="70">
          <cell r="K70">
            <v>390555</v>
          </cell>
          <cell r="L70">
            <v>572814</v>
          </cell>
          <cell r="M70">
            <v>546777</v>
          </cell>
          <cell r="N70">
            <v>1510146</v>
          </cell>
        </row>
        <row r="71">
          <cell r="K71">
            <v>2714160</v>
          </cell>
          <cell r="L71">
            <v>3980768</v>
          </cell>
          <cell r="M71">
            <v>3799824</v>
          </cell>
          <cell r="N71">
            <v>10494752</v>
          </cell>
        </row>
        <row r="72">
          <cell r="K72">
            <v>2449845</v>
          </cell>
          <cell r="L72">
            <v>3593106</v>
          </cell>
          <cell r="M72">
            <v>3429783</v>
          </cell>
          <cell r="N72">
            <v>9472734</v>
          </cell>
        </row>
        <row r="73">
          <cell r="K73">
            <v>1798920</v>
          </cell>
          <cell r="L73">
            <v>2638416</v>
          </cell>
          <cell r="M73">
            <v>2518488</v>
          </cell>
          <cell r="N73">
            <v>6955824</v>
          </cell>
        </row>
        <row r="74">
          <cell r="K74">
            <v>1333410</v>
          </cell>
          <cell r="L74">
            <v>1955668</v>
          </cell>
          <cell r="M74">
            <v>1866774</v>
          </cell>
          <cell r="N74">
            <v>5155852</v>
          </cell>
        </row>
        <row r="75">
          <cell r="K75">
            <v>2733885</v>
          </cell>
          <cell r="L75">
            <v>4009698</v>
          </cell>
          <cell r="M75">
            <v>3827439</v>
          </cell>
          <cell r="N75">
            <v>10571022</v>
          </cell>
        </row>
        <row r="76">
          <cell r="K76">
            <v>358995</v>
          </cell>
          <cell r="L76">
            <v>526526</v>
          </cell>
          <cell r="M76">
            <v>502593</v>
          </cell>
          <cell r="N76">
            <v>1388114</v>
          </cell>
        </row>
        <row r="77">
          <cell r="K77">
            <v>1609560</v>
          </cell>
          <cell r="L77">
            <v>2360688</v>
          </cell>
          <cell r="M77">
            <v>2253384</v>
          </cell>
          <cell r="N77">
            <v>6223632</v>
          </cell>
        </row>
        <row r="78">
          <cell r="K78">
            <v>2962695</v>
          </cell>
          <cell r="L78">
            <v>4345286</v>
          </cell>
          <cell r="M78">
            <v>4147773</v>
          </cell>
          <cell r="N78">
            <v>11455754</v>
          </cell>
        </row>
        <row r="79">
          <cell r="K79">
            <v>426060</v>
          </cell>
          <cell r="L79">
            <v>624888</v>
          </cell>
          <cell r="M79">
            <v>596484</v>
          </cell>
          <cell r="N79">
            <v>1647432</v>
          </cell>
        </row>
        <row r="80">
          <cell r="K80">
            <v>358995</v>
          </cell>
          <cell r="L80">
            <v>526526</v>
          </cell>
          <cell r="M80">
            <v>502593</v>
          </cell>
          <cell r="N80">
            <v>1388114</v>
          </cell>
        </row>
        <row r="81">
          <cell r="K81">
            <v>1447815</v>
          </cell>
          <cell r="L81">
            <v>2123462</v>
          </cell>
          <cell r="M81">
            <v>2026941</v>
          </cell>
          <cell r="N81">
            <v>5598218</v>
          </cell>
        </row>
        <row r="82">
          <cell r="K82">
            <v>568080</v>
          </cell>
          <cell r="L82">
            <v>833184</v>
          </cell>
          <cell r="M82">
            <v>795312</v>
          </cell>
          <cell r="N82">
            <v>2196576</v>
          </cell>
        </row>
        <row r="83">
          <cell r="K83">
            <v>2390670</v>
          </cell>
          <cell r="L83">
            <v>3506316</v>
          </cell>
          <cell r="M83">
            <v>3346938</v>
          </cell>
          <cell r="N83">
            <v>9243924</v>
          </cell>
        </row>
        <row r="84">
          <cell r="K84">
            <v>2860125</v>
          </cell>
          <cell r="L84">
            <v>4194850</v>
          </cell>
          <cell r="M84">
            <v>4004175</v>
          </cell>
          <cell r="N84">
            <v>11059150</v>
          </cell>
        </row>
        <row r="85">
          <cell r="K85">
            <v>402390</v>
          </cell>
          <cell r="L85">
            <v>590172</v>
          </cell>
          <cell r="M85">
            <v>563346</v>
          </cell>
          <cell r="N85">
            <v>1555908</v>
          </cell>
        </row>
        <row r="86">
          <cell r="K86">
            <v>745605</v>
          </cell>
          <cell r="L86">
            <v>1093554</v>
          </cell>
          <cell r="M86">
            <v>1043847</v>
          </cell>
          <cell r="N86">
            <v>2883006</v>
          </cell>
        </row>
        <row r="87">
          <cell r="K87">
            <v>2378835</v>
          </cell>
          <cell r="L87">
            <v>3488958</v>
          </cell>
          <cell r="M87">
            <v>3330369</v>
          </cell>
          <cell r="N87">
            <v>9198162</v>
          </cell>
        </row>
        <row r="88">
          <cell r="K88">
            <v>2008005</v>
          </cell>
          <cell r="L88">
            <v>2945074</v>
          </cell>
          <cell r="M88">
            <v>2811207</v>
          </cell>
          <cell r="N88">
            <v>7764286</v>
          </cell>
        </row>
        <row r="89">
          <cell r="K89">
            <v>1337355</v>
          </cell>
          <cell r="L89">
            <v>1961454</v>
          </cell>
          <cell r="M89">
            <v>1872297</v>
          </cell>
          <cell r="N89">
            <v>5171106</v>
          </cell>
        </row>
        <row r="90">
          <cell r="K90">
            <v>903405</v>
          </cell>
          <cell r="L90">
            <v>1324994</v>
          </cell>
          <cell r="M90">
            <v>1264767</v>
          </cell>
          <cell r="N90">
            <v>3493166</v>
          </cell>
        </row>
        <row r="91">
          <cell r="K91">
            <v>2153970</v>
          </cell>
          <cell r="L91">
            <v>3159156</v>
          </cell>
          <cell r="M91">
            <v>3015558</v>
          </cell>
          <cell r="N91">
            <v>8328684</v>
          </cell>
        </row>
        <row r="92">
          <cell r="K92">
            <v>2958750</v>
          </cell>
          <cell r="L92">
            <v>4339500</v>
          </cell>
          <cell r="M92">
            <v>4142250</v>
          </cell>
          <cell r="N92">
            <v>11440500</v>
          </cell>
        </row>
        <row r="93">
          <cell r="K93">
            <v>2031675</v>
          </cell>
          <cell r="L93">
            <v>2979790</v>
          </cell>
          <cell r="M93">
            <v>2844345</v>
          </cell>
          <cell r="N93">
            <v>7855810</v>
          </cell>
        </row>
        <row r="94">
          <cell r="K94">
            <v>686430</v>
          </cell>
          <cell r="L94">
            <v>1006764</v>
          </cell>
          <cell r="M94">
            <v>961002</v>
          </cell>
          <cell r="N94">
            <v>2654196</v>
          </cell>
        </row>
        <row r="95">
          <cell r="K95">
            <v>2864070</v>
          </cell>
          <cell r="L95">
            <v>4200636</v>
          </cell>
          <cell r="M95">
            <v>4009698</v>
          </cell>
          <cell r="N95">
            <v>11074404</v>
          </cell>
        </row>
        <row r="96">
          <cell r="K96">
            <v>1467540</v>
          </cell>
          <cell r="L96">
            <v>2152392</v>
          </cell>
          <cell r="M96">
            <v>2054556</v>
          </cell>
          <cell r="N96">
            <v>5674488</v>
          </cell>
        </row>
        <row r="97">
          <cell r="K97">
            <v>504960</v>
          </cell>
          <cell r="L97">
            <v>740608</v>
          </cell>
          <cell r="M97">
            <v>706944</v>
          </cell>
          <cell r="N97">
            <v>1952512</v>
          </cell>
        </row>
        <row r="98">
          <cell r="K98">
            <v>1944885</v>
          </cell>
          <cell r="L98">
            <v>2852498</v>
          </cell>
          <cell r="M98">
            <v>2722839</v>
          </cell>
          <cell r="N98">
            <v>7520222</v>
          </cell>
        </row>
        <row r="99">
          <cell r="K99">
            <v>2221035</v>
          </cell>
          <cell r="L99">
            <v>3257518</v>
          </cell>
          <cell r="M99">
            <v>3109449</v>
          </cell>
          <cell r="N99">
            <v>8588002</v>
          </cell>
        </row>
        <row r="100">
          <cell r="K100">
            <v>1988280</v>
          </cell>
          <cell r="L100">
            <v>2916144</v>
          </cell>
          <cell r="M100">
            <v>2783592</v>
          </cell>
          <cell r="N100">
            <v>7688016</v>
          </cell>
        </row>
        <row r="101">
          <cell r="K101">
            <v>1601670</v>
          </cell>
          <cell r="L101">
            <v>2349116</v>
          </cell>
          <cell r="M101">
            <v>2242338</v>
          </cell>
          <cell r="N101">
            <v>6193124</v>
          </cell>
        </row>
        <row r="102">
          <cell r="K102">
            <v>2319660</v>
          </cell>
          <cell r="L102">
            <v>3402168</v>
          </cell>
          <cell r="M102">
            <v>3247524</v>
          </cell>
          <cell r="N102">
            <v>8969352</v>
          </cell>
        </row>
        <row r="103">
          <cell r="K103">
            <v>4205370</v>
          </cell>
          <cell r="L103">
            <v>6167876</v>
          </cell>
          <cell r="M103">
            <v>5887518</v>
          </cell>
          <cell r="N103">
            <v>16260764</v>
          </cell>
        </row>
        <row r="104">
          <cell r="K104">
            <v>1341300</v>
          </cell>
          <cell r="L104">
            <v>1967240</v>
          </cell>
          <cell r="M104">
            <v>1877820</v>
          </cell>
          <cell r="N104">
            <v>5186360</v>
          </cell>
        </row>
        <row r="105">
          <cell r="K105">
            <v>3775365</v>
          </cell>
          <cell r="L105">
            <v>5537202</v>
          </cell>
          <cell r="M105">
            <v>5285511</v>
          </cell>
          <cell r="N105">
            <v>14598078</v>
          </cell>
        </row>
        <row r="106">
          <cell r="K106">
            <v>603585</v>
          </cell>
          <cell r="L106">
            <v>885258</v>
          </cell>
          <cell r="M106">
            <v>845019</v>
          </cell>
          <cell r="N106">
            <v>2333862</v>
          </cell>
        </row>
        <row r="107">
          <cell r="K107">
            <v>1956720</v>
          </cell>
          <cell r="L107">
            <v>2869856</v>
          </cell>
          <cell r="M107">
            <v>2739408</v>
          </cell>
          <cell r="N107">
            <v>7565984</v>
          </cell>
        </row>
        <row r="108">
          <cell r="K108">
            <v>1400475</v>
          </cell>
          <cell r="L108">
            <v>2054030</v>
          </cell>
          <cell r="M108">
            <v>1960665</v>
          </cell>
          <cell r="N108">
            <v>5415170</v>
          </cell>
        </row>
        <row r="109">
          <cell r="K109">
            <v>2935080</v>
          </cell>
          <cell r="L109">
            <v>4304784</v>
          </cell>
          <cell r="M109">
            <v>4109112</v>
          </cell>
          <cell r="N109">
            <v>11348976</v>
          </cell>
        </row>
        <row r="110">
          <cell r="K110">
            <v>1968555</v>
          </cell>
          <cell r="L110">
            <v>2887214</v>
          </cell>
          <cell r="M110">
            <v>2755977</v>
          </cell>
          <cell r="N110">
            <v>7611746</v>
          </cell>
        </row>
        <row r="111">
          <cell r="K111">
            <v>2647095</v>
          </cell>
          <cell r="L111">
            <v>3882406</v>
          </cell>
          <cell r="M111">
            <v>3705933</v>
          </cell>
          <cell r="N111">
            <v>10235434</v>
          </cell>
        </row>
        <row r="112">
          <cell r="K112">
            <v>3542610</v>
          </cell>
          <cell r="L112">
            <v>5195828</v>
          </cell>
          <cell r="M112">
            <v>4959654</v>
          </cell>
          <cell r="N112">
            <v>13698092</v>
          </cell>
        </row>
        <row r="113">
          <cell r="K113">
            <v>887625</v>
          </cell>
          <cell r="L113">
            <v>1301850</v>
          </cell>
          <cell r="M113">
            <v>1242675</v>
          </cell>
          <cell r="N113">
            <v>3432150</v>
          </cell>
        </row>
        <row r="114">
          <cell r="K114">
            <v>489180</v>
          </cell>
          <cell r="L114">
            <v>717464</v>
          </cell>
          <cell r="M114">
            <v>684852</v>
          </cell>
          <cell r="N114">
            <v>1891496</v>
          </cell>
        </row>
        <row r="115">
          <cell r="K115">
            <v>1952775</v>
          </cell>
          <cell r="L115">
            <v>2864070</v>
          </cell>
          <cell r="M115">
            <v>2733885</v>
          </cell>
          <cell r="N115">
            <v>7550730</v>
          </cell>
        </row>
        <row r="116">
          <cell r="K116">
            <v>2335440</v>
          </cell>
          <cell r="L116">
            <v>3425312</v>
          </cell>
          <cell r="M116">
            <v>3269616</v>
          </cell>
          <cell r="N116">
            <v>9030368</v>
          </cell>
        </row>
        <row r="117">
          <cell r="K117">
            <v>1905435</v>
          </cell>
          <cell r="L117">
            <v>2794638</v>
          </cell>
          <cell r="M117">
            <v>2667609</v>
          </cell>
          <cell r="N117">
            <v>7367682</v>
          </cell>
        </row>
        <row r="118">
          <cell r="K118">
            <v>2023785</v>
          </cell>
          <cell r="L118">
            <v>2968218</v>
          </cell>
          <cell r="M118">
            <v>2833299</v>
          </cell>
          <cell r="N118">
            <v>7825302</v>
          </cell>
        </row>
        <row r="119">
          <cell r="K119">
            <v>1988280</v>
          </cell>
          <cell r="L119">
            <v>2916144</v>
          </cell>
          <cell r="M119">
            <v>2783592</v>
          </cell>
          <cell r="N119">
            <v>7688016</v>
          </cell>
        </row>
        <row r="120">
          <cell r="K120">
            <v>575970</v>
          </cell>
          <cell r="L120">
            <v>844756</v>
          </cell>
          <cell r="M120">
            <v>806358</v>
          </cell>
          <cell r="N120">
            <v>2227084</v>
          </cell>
        </row>
        <row r="121">
          <cell r="K121">
            <v>2552415</v>
          </cell>
          <cell r="L121">
            <v>3743542</v>
          </cell>
          <cell r="M121">
            <v>3573381</v>
          </cell>
          <cell r="N121">
            <v>9869338</v>
          </cell>
        </row>
        <row r="122">
          <cell r="K122">
            <v>3664905</v>
          </cell>
          <cell r="L122">
            <v>5375194</v>
          </cell>
          <cell r="M122">
            <v>5130867</v>
          </cell>
          <cell r="N122">
            <v>14170966</v>
          </cell>
        </row>
        <row r="123">
          <cell r="K123">
            <v>1049370</v>
          </cell>
          <cell r="L123">
            <v>1539076</v>
          </cell>
          <cell r="M123">
            <v>1469118</v>
          </cell>
          <cell r="N123">
            <v>4057564</v>
          </cell>
        </row>
        <row r="124">
          <cell r="K124">
            <v>3179670</v>
          </cell>
          <cell r="L124">
            <v>4663516</v>
          </cell>
          <cell r="M124">
            <v>4451538</v>
          </cell>
          <cell r="N124">
            <v>12294724</v>
          </cell>
        </row>
        <row r="125">
          <cell r="K125">
            <v>2729940</v>
          </cell>
          <cell r="L125">
            <v>4003912</v>
          </cell>
          <cell r="M125">
            <v>3821916</v>
          </cell>
          <cell r="N125">
            <v>10555768</v>
          </cell>
        </row>
        <row r="126">
          <cell r="K126">
            <v>6816960</v>
          </cell>
          <cell r="L126">
            <v>9998208</v>
          </cell>
          <cell r="M126">
            <v>9543744</v>
          </cell>
          <cell r="N126">
            <v>26358912</v>
          </cell>
        </row>
        <row r="127">
          <cell r="K127">
            <v>2946915</v>
          </cell>
          <cell r="L127">
            <v>4322142</v>
          </cell>
          <cell r="M127">
            <v>4125681</v>
          </cell>
          <cell r="N127">
            <v>11394738</v>
          </cell>
        </row>
        <row r="128">
          <cell r="K128">
            <v>1881765</v>
          </cell>
          <cell r="L128">
            <v>2759922</v>
          </cell>
          <cell r="M128">
            <v>2634471</v>
          </cell>
          <cell r="N128">
            <v>7276158</v>
          </cell>
        </row>
        <row r="129">
          <cell r="K129">
            <v>938910</v>
          </cell>
          <cell r="L129">
            <v>1377068</v>
          </cell>
          <cell r="M129">
            <v>1314474</v>
          </cell>
          <cell r="N129">
            <v>3630452</v>
          </cell>
        </row>
        <row r="130">
          <cell r="K130">
            <v>457620</v>
          </cell>
          <cell r="L130">
            <v>671176</v>
          </cell>
          <cell r="M130">
            <v>640668</v>
          </cell>
          <cell r="N130">
            <v>1769464</v>
          </cell>
        </row>
        <row r="131">
          <cell r="K131">
            <v>501015</v>
          </cell>
          <cell r="L131">
            <v>734822</v>
          </cell>
          <cell r="M131">
            <v>701421</v>
          </cell>
          <cell r="N131">
            <v>1937258</v>
          </cell>
        </row>
        <row r="132">
          <cell r="K132">
            <v>378720</v>
          </cell>
          <cell r="L132">
            <v>555456</v>
          </cell>
          <cell r="M132">
            <v>530208</v>
          </cell>
          <cell r="N132">
            <v>1464384</v>
          </cell>
        </row>
        <row r="133">
          <cell r="K133">
            <v>706155</v>
          </cell>
          <cell r="L133">
            <v>1035694</v>
          </cell>
          <cell r="M133">
            <v>988617</v>
          </cell>
          <cell r="N133">
            <v>2730466</v>
          </cell>
        </row>
        <row r="134">
          <cell r="K134">
            <v>2765445</v>
          </cell>
          <cell r="L134">
            <v>4055986</v>
          </cell>
          <cell r="M134">
            <v>3871623</v>
          </cell>
          <cell r="N134">
            <v>10693054</v>
          </cell>
        </row>
        <row r="135">
          <cell r="K135">
            <v>1479375</v>
          </cell>
          <cell r="L135">
            <v>2169750</v>
          </cell>
          <cell r="M135">
            <v>2071125</v>
          </cell>
          <cell r="N135">
            <v>5720250</v>
          </cell>
        </row>
        <row r="136">
          <cell r="K136">
            <v>224865</v>
          </cell>
          <cell r="L136">
            <v>329802</v>
          </cell>
          <cell r="M136">
            <v>314811</v>
          </cell>
          <cell r="N136">
            <v>869478</v>
          </cell>
        </row>
        <row r="137">
          <cell r="K137">
            <v>615420</v>
          </cell>
          <cell r="L137">
            <v>902616</v>
          </cell>
          <cell r="M137">
            <v>861588</v>
          </cell>
          <cell r="N137">
            <v>2379624</v>
          </cell>
        </row>
        <row r="138">
          <cell r="K138">
            <v>406335</v>
          </cell>
          <cell r="L138">
            <v>595958</v>
          </cell>
          <cell r="M138">
            <v>568869</v>
          </cell>
          <cell r="N138">
            <v>1571162</v>
          </cell>
        </row>
        <row r="139">
          <cell r="K139">
            <v>674595</v>
          </cell>
          <cell r="L139">
            <v>989406</v>
          </cell>
          <cell r="M139">
            <v>944433</v>
          </cell>
          <cell r="N139">
            <v>2608434</v>
          </cell>
        </row>
        <row r="140">
          <cell r="K140">
            <v>508905</v>
          </cell>
          <cell r="L140">
            <v>746394</v>
          </cell>
          <cell r="M140">
            <v>712467</v>
          </cell>
          <cell r="N140">
            <v>1967766</v>
          </cell>
        </row>
        <row r="141">
          <cell r="K141">
            <v>2150025</v>
          </cell>
          <cell r="L141">
            <v>3153370</v>
          </cell>
          <cell r="M141">
            <v>3010035</v>
          </cell>
          <cell r="N141">
            <v>8313430</v>
          </cell>
        </row>
        <row r="142">
          <cell r="K142">
            <v>1846260</v>
          </cell>
          <cell r="L142">
            <v>2707848</v>
          </cell>
          <cell r="M142">
            <v>2584764</v>
          </cell>
          <cell r="N142">
            <v>7138872</v>
          </cell>
        </row>
        <row r="143">
          <cell r="K143">
            <v>3156000</v>
          </cell>
          <cell r="L143">
            <v>4628800</v>
          </cell>
          <cell r="M143">
            <v>4418400</v>
          </cell>
          <cell r="N143">
            <v>12203200</v>
          </cell>
        </row>
        <row r="144">
          <cell r="K144">
            <v>3057375</v>
          </cell>
          <cell r="L144">
            <v>4484150</v>
          </cell>
          <cell r="M144">
            <v>4280325</v>
          </cell>
          <cell r="N144">
            <v>11821850</v>
          </cell>
        </row>
        <row r="145">
          <cell r="K145">
            <v>3077100</v>
          </cell>
          <cell r="L145">
            <v>4513080</v>
          </cell>
          <cell r="M145">
            <v>4307940</v>
          </cell>
          <cell r="N145">
            <v>11898120</v>
          </cell>
        </row>
        <row r="146">
          <cell r="K146">
            <v>1092765</v>
          </cell>
          <cell r="L146">
            <v>1602722</v>
          </cell>
          <cell r="M146">
            <v>1529871</v>
          </cell>
          <cell r="N146">
            <v>4225358</v>
          </cell>
        </row>
        <row r="147">
          <cell r="K147">
            <v>2075070</v>
          </cell>
          <cell r="L147">
            <v>3043436</v>
          </cell>
          <cell r="M147">
            <v>2905098</v>
          </cell>
          <cell r="N147">
            <v>8023604</v>
          </cell>
        </row>
        <row r="148">
          <cell r="K148">
            <v>5641350</v>
          </cell>
          <cell r="L148">
            <v>8273980</v>
          </cell>
          <cell r="M148">
            <v>7897890</v>
          </cell>
          <cell r="N148">
            <v>21813220</v>
          </cell>
        </row>
        <row r="149">
          <cell r="K149">
            <v>441840</v>
          </cell>
          <cell r="L149">
            <v>648032</v>
          </cell>
          <cell r="M149">
            <v>618576</v>
          </cell>
          <cell r="N149">
            <v>1708448</v>
          </cell>
        </row>
        <row r="150">
          <cell r="K150">
            <v>5108775</v>
          </cell>
          <cell r="L150">
            <v>7492870</v>
          </cell>
          <cell r="M150">
            <v>7152285</v>
          </cell>
          <cell r="N150">
            <v>19753930</v>
          </cell>
        </row>
        <row r="151">
          <cell r="K151">
            <v>212040</v>
          </cell>
          <cell r="L151">
            <v>310992</v>
          </cell>
          <cell r="M151">
            <v>296856</v>
          </cell>
          <cell r="N151">
            <v>819888</v>
          </cell>
        </row>
        <row r="152">
          <cell r="K152">
            <v>394500</v>
          </cell>
          <cell r="L152">
            <v>578600</v>
          </cell>
          <cell r="M152">
            <v>552300</v>
          </cell>
          <cell r="N152">
            <v>1525400</v>
          </cell>
        </row>
        <row r="153">
          <cell r="K153">
            <v>477345</v>
          </cell>
          <cell r="L153">
            <v>700106</v>
          </cell>
          <cell r="M153">
            <v>668283</v>
          </cell>
          <cell r="N153">
            <v>1845734</v>
          </cell>
        </row>
        <row r="154">
          <cell r="K154">
            <v>1692405</v>
          </cell>
          <cell r="L154">
            <v>2482194</v>
          </cell>
          <cell r="M154">
            <v>2369367</v>
          </cell>
          <cell r="N154">
            <v>6543966</v>
          </cell>
        </row>
        <row r="155">
          <cell r="K155">
            <v>3092880</v>
          </cell>
          <cell r="L155">
            <v>4536224</v>
          </cell>
          <cell r="M155">
            <v>4330032</v>
          </cell>
          <cell r="N155">
            <v>11959136</v>
          </cell>
        </row>
        <row r="156">
          <cell r="K156">
            <v>370830</v>
          </cell>
          <cell r="L156">
            <v>543884</v>
          </cell>
          <cell r="M156">
            <v>519162</v>
          </cell>
          <cell r="N156">
            <v>1433876</v>
          </cell>
        </row>
        <row r="157">
          <cell r="K157">
            <v>11115</v>
          </cell>
          <cell r="L157">
            <v>0</v>
          </cell>
          <cell r="M157">
            <v>0</v>
          </cell>
          <cell r="N157">
            <v>11115</v>
          </cell>
        </row>
        <row r="158">
          <cell r="K158">
            <v>3096825</v>
          </cell>
          <cell r="L158">
            <v>4542010</v>
          </cell>
          <cell r="M158">
            <v>4335555</v>
          </cell>
          <cell r="N158">
            <v>11974390</v>
          </cell>
        </row>
        <row r="159">
          <cell r="K159">
            <v>256425</v>
          </cell>
          <cell r="L159">
            <v>376090</v>
          </cell>
          <cell r="M159">
            <v>358995</v>
          </cell>
          <cell r="N159">
            <v>991510</v>
          </cell>
        </row>
        <row r="160">
          <cell r="K160">
            <v>55575</v>
          </cell>
          <cell r="L160">
            <v>81510</v>
          </cell>
          <cell r="M160">
            <v>77805</v>
          </cell>
          <cell r="N160">
            <v>214890</v>
          </cell>
        </row>
        <row r="161">
          <cell r="K161">
            <v>22230</v>
          </cell>
          <cell r="L161">
            <v>32604</v>
          </cell>
          <cell r="M161">
            <v>31122</v>
          </cell>
          <cell r="N161">
            <v>85956</v>
          </cell>
        </row>
        <row r="162">
          <cell r="K162">
            <v>358995</v>
          </cell>
          <cell r="L162">
            <v>526526</v>
          </cell>
          <cell r="M162">
            <v>502593</v>
          </cell>
          <cell r="N162">
            <v>1388114</v>
          </cell>
        </row>
        <row r="163">
          <cell r="K163">
            <v>234360</v>
          </cell>
          <cell r="L163">
            <v>343728</v>
          </cell>
          <cell r="M163">
            <v>328104</v>
          </cell>
          <cell r="N163">
            <v>906192</v>
          </cell>
        </row>
        <row r="164">
          <cell r="K164">
            <v>418170</v>
          </cell>
          <cell r="L164">
            <v>613316</v>
          </cell>
          <cell r="M164">
            <v>585438</v>
          </cell>
          <cell r="N164">
            <v>1616924</v>
          </cell>
        </row>
        <row r="165">
          <cell r="K165">
            <v>167250</v>
          </cell>
          <cell r="L165">
            <v>245300</v>
          </cell>
          <cell r="M165">
            <v>234150</v>
          </cell>
          <cell r="N165">
            <v>646700</v>
          </cell>
        </row>
        <row r="166">
          <cell r="K166">
            <v>1254510</v>
          </cell>
          <cell r="L166">
            <v>1839948</v>
          </cell>
          <cell r="M166">
            <v>1756314</v>
          </cell>
          <cell r="N166">
            <v>4850772</v>
          </cell>
        </row>
        <row r="167">
          <cell r="K167">
            <v>167100</v>
          </cell>
          <cell r="L167">
            <v>245080</v>
          </cell>
          <cell r="M167">
            <v>233940</v>
          </cell>
          <cell r="N167">
            <v>646120</v>
          </cell>
        </row>
        <row r="168">
          <cell r="K168">
            <v>2059290</v>
          </cell>
          <cell r="L168">
            <v>3020292</v>
          </cell>
          <cell r="M168">
            <v>2883006</v>
          </cell>
          <cell r="N168">
            <v>7962588</v>
          </cell>
        </row>
        <row r="169">
          <cell r="K169">
            <v>473400</v>
          </cell>
          <cell r="L169">
            <v>694320</v>
          </cell>
          <cell r="M169">
            <v>662760</v>
          </cell>
          <cell r="N169">
            <v>1830480</v>
          </cell>
        </row>
        <row r="170">
          <cell r="K170">
            <v>3372975</v>
          </cell>
          <cell r="L170">
            <v>4947030</v>
          </cell>
          <cell r="M170">
            <v>4722165</v>
          </cell>
          <cell r="N170">
            <v>13042170</v>
          </cell>
        </row>
        <row r="171">
          <cell r="K171">
            <v>312480</v>
          </cell>
          <cell r="L171">
            <v>458304</v>
          </cell>
          <cell r="M171">
            <v>437472</v>
          </cell>
          <cell r="N171">
            <v>1208256</v>
          </cell>
        </row>
        <row r="172">
          <cell r="K172">
            <v>55575</v>
          </cell>
          <cell r="L172">
            <v>81510</v>
          </cell>
          <cell r="M172">
            <v>77805</v>
          </cell>
          <cell r="N172">
            <v>214890</v>
          </cell>
        </row>
        <row r="173">
          <cell r="K173">
            <v>220920</v>
          </cell>
          <cell r="L173">
            <v>324016</v>
          </cell>
          <cell r="M173">
            <v>309288</v>
          </cell>
          <cell r="N173">
            <v>854224</v>
          </cell>
        </row>
        <row r="174">
          <cell r="K174">
            <v>116970</v>
          </cell>
          <cell r="L174">
            <v>171556</v>
          </cell>
          <cell r="M174">
            <v>163758</v>
          </cell>
          <cell r="N174">
            <v>452284</v>
          </cell>
        </row>
        <row r="175">
          <cell r="K175">
            <v>410280</v>
          </cell>
          <cell r="L175">
            <v>601744</v>
          </cell>
          <cell r="M175">
            <v>574392</v>
          </cell>
          <cell r="N175">
            <v>1586416</v>
          </cell>
        </row>
        <row r="176">
          <cell r="K176">
            <v>362940</v>
          </cell>
          <cell r="L176">
            <v>532312</v>
          </cell>
          <cell r="M176">
            <v>508116</v>
          </cell>
          <cell r="N176">
            <v>1403368</v>
          </cell>
        </row>
        <row r="177">
          <cell r="K177">
            <v>77805</v>
          </cell>
          <cell r="L177">
            <v>0</v>
          </cell>
          <cell r="M177">
            <v>0</v>
          </cell>
          <cell r="N177">
            <v>77805</v>
          </cell>
        </row>
        <row r="178">
          <cell r="K178">
            <v>212040</v>
          </cell>
          <cell r="L178">
            <v>310992</v>
          </cell>
          <cell r="M178">
            <v>296856</v>
          </cell>
          <cell r="N178">
            <v>819888</v>
          </cell>
        </row>
        <row r="179">
          <cell r="K179">
            <v>3629400</v>
          </cell>
          <cell r="L179">
            <v>5323120</v>
          </cell>
          <cell r="M179">
            <v>5081160</v>
          </cell>
          <cell r="N179">
            <v>14033680</v>
          </cell>
        </row>
        <row r="180">
          <cell r="K180">
            <v>883680</v>
          </cell>
          <cell r="L180">
            <v>1296064</v>
          </cell>
          <cell r="M180">
            <v>1237152</v>
          </cell>
          <cell r="N180">
            <v>3416896</v>
          </cell>
        </row>
        <row r="181">
          <cell r="K181">
            <v>370830</v>
          </cell>
          <cell r="L181">
            <v>543884</v>
          </cell>
          <cell r="M181">
            <v>519162</v>
          </cell>
          <cell r="N181">
            <v>1433876</v>
          </cell>
        </row>
        <row r="182">
          <cell r="K182">
            <v>3534720</v>
          </cell>
          <cell r="L182">
            <v>5184256</v>
          </cell>
          <cell r="M182">
            <v>4948608</v>
          </cell>
          <cell r="N182">
            <v>13667584</v>
          </cell>
        </row>
        <row r="183">
          <cell r="K183">
            <v>1609560</v>
          </cell>
          <cell r="L183">
            <v>2360688</v>
          </cell>
          <cell r="M183">
            <v>2253384</v>
          </cell>
          <cell r="N183">
            <v>6223632</v>
          </cell>
        </row>
        <row r="184">
          <cell r="K184">
            <v>2063235</v>
          </cell>
          <cell r="L184">
            <v>3026078</v>
          </cell>
          <cell r="M184">
            <v>2888529</v>
          </cell>
          <cell r="N184">
            <v>7977842</v>
          </cell>
        </row>
        <row r="185">
          <cell r="K185">
            <v>256425</v>
          </cell>
          <cell r="L185">
            <v>376090</v>
          </cell>
          <cell r="M185">
            <v>358995</v>
          </cell>
          <cell r="N185">
            <v>991510</v>
          </cell>
        </row>
        <row r="186">
          <cell r="K186">
            <v>91905</v>
          </cell>
          <cell r="L186">
            <v>134794</v>
          </cell>
          <cell r="M186">
            <v>128667</v>
          </cell>
          <cell r="N186">
            <v>355366</v>
          </cell>
        </row>
        <row r="187">
          <cell r="K187">
            <v>1088820</v>
          </cell>
          <cell r="L187">
            <v>1596936</v>
          </cell>
          <cell r="M187">
            <v>1524348</v>
          </cell>
          <cell r="N187">
            <v>4210104</v>
          </cell>
        </row>
        <row r="188">
          <cell r="K188">
            <v>1009920</v>
          </cell>
          <cell r="L188">
            <v>1481216</v>
          </cell>
          <cell r="M188">
            <v>1413888</v>
          </cell>
          <cell r="N188">
            <v>3905024</v>
          </cell>
        </row>
        <row r="189">
          <cell r="K189">
            <v>100260</v>
          </cell>
          <cell r="L189">
            <v>10589</v>
          </cell>
          <cell r="M189">
            <v>140364</v>
          </cell>
          <cell r="N189">
            <v>251213</v>
          </cell>
        </row>
        <row r="190">
          <cell r="K190">
            <v>299820</v>
          </cell>
          <cell r="L190">
            <v>439736</v>
          </cell>
          <cell r="M190">
            <v>419748</v>
          </cell>
          <cell r="N190">
            <v>1159304</v>
          </cell>
        </row>
        <row r="191">
          <cell r="K191">
            <v>1301850</v>
          </cell>
          <cell r="L191">
            <v>1909380</v>
          </cell>
          <cell r="M191">
            <v>1822590</v>
          </cell>
          <cell r="N191">
            <v>5033820</v>
          </cell>
        </row>
        <row r="192">
          <cell r="K192">
            <v>3664905</v>
          </cell>
          <cell r="L192">
            <v>5375194</v>
          </cell>
          <cell r="M192">
            <v>5130867</v>
          </cell>
          <cell r="N192">
            <v>14170966</v>
          </cell>
        </row>
        <row r="193">
          <cell r="K193">
            <v>33345</v>
          </cell>
          <cell r="L193">
            <v>0</v>
          </cell>
          <cell r="M193">
            <v>0</v>
          </cell>
          <cell r="N193">
            <v>33345</v>
          </cell>
        </row>
        <row r="194">
          <cell r="K194">
            <v>382665</v>
          </cell>
          <cell r="L194">
            <v>561242</v>
          </cell>
          <cell r="M194">
            <v>535731</v>
          </cell>
          <cell r="N194">
            <v>1479638</v>
          </cell>
        </row>
        <row r="195">
          <cell r="K195">
            <v>111150</v>
          </cell>
          <cell r="L195">
            <v>163020</v>
          </cell>
          <cell r="M195">
            <v>155610</v>
          </cell>
          <cell r="N195">
            <v>429780</v>
          </cell>
        </row>
        <row r="196">
          <cell r="K196">
            <v>374775</v>
          </cell>
          <cell r="L196">
            <v>549670</v>
          </cell>
          <cell r="M196">
            <v>524685</v>
          </cell>
          <cell r="N196">
            <v>1449130</v>
          </cell>
        </row>
        <row r="197">
          <cell r="K197">
            <v>206460</v>
          </cell>
          <cell r="L197">
            <v>302808</v>
          </cell>
          <cell r="M197">
            <v>289044</v>
          </cell>
          <cell r="N197">
            <v>798312</v>
          </cell>
        </row>
        <row r="198">
          <cell r="K198">
            <v>228780</v>
          </cell>
          <cell r="L198">
            <v>335544</v>
          </cell>
          <cell r="M198">
            <v>320292</v>
          </cell>
          <cell r="N198">
            <v>884616</v>
          </cell>
        </row>
        <row r="199">
          <cell r="K199">
            <v>178560</v>
          </cell>
          <cell r="L199">
            <v>261888</v>
          </cell>
          <cell r="M199">
            <v>249984</v>
          </cell>
          <cell r="N199">
            <v>690432</v>
          </cell>
        </row>
        <row r="200">
          <cell r="K200">
            <v>295740</v>
          </cell>
          <cell r="L200">
            <v>0</v>
          </cell>
          <cell r="M200">
            <v>0</v>
          </cell>
          <cell r="N200">
            <v>295740</v>
          </cell>
        </row>
        <row r="201">
          <cell r="K201">
            <v>108615</v>
          </cell>
          <cell r="L201">
            <v>159302</v>
          </cell>
          <cell r="M201">
            <v>152061</v>
          </cell>
          <cell r="N201">
            <v>419978</v>
          </cell>
        </row>
        <row r="202">
          <cell r="K202">
            <v>262260</v>
          </cell>
          <cell r="L202">
            <v>384648</v>
          </cell>
          <cell r="M202">
            <v>367164</v>
          </cell>
          <cell r="N202">
            <v>1014072</v>
          </cell>
        </row>
        <row r="203">
          <cell r="K203">
            <v>603585</v>
          </cell>
          <cell r="L203">
            <v>885258</v>
          </cell>
          <cell r="M203">
            <v>845019</v>
          </cell>
          <cell r="N203">
            <v>2333862</v>
          </cell>
        </row>
        <row r="204">
          <cell r="K204">
            <v>295740</v>
          </cell>
          <cell r="L204">
            <v>433752</v>
          </cell>
          <cell r="M204">
            <v>414036</v>
          </cell>
          <cell r="N204">
            <v>1143528</v>
          </cell>
        </row>
        <row r="205">
          <cell r="K205">
            <v>167100</v>
          </cell>
          <cell r="L205">
            <v>245080</v>
          </cell>
          <cell r="M205">
            <v>233940</v>
          </cell>
          <cell r="N205">
            <v>646120</v>
          </cell>
        </row>
        <row r="206">
          <cell r="K206">
            <v>66690</v>
          </cell>
          <cell r="L206">
            <v>97812</v>
          </cell>
          <cell r="M206">
            <v>93366</v>
          </cell>
          <cell r="N206">
            <v>257868</v>
          </cell>
        </row>
        <row r="207">
          <cell r="K207">
            <v>536520</v>
          </cell>
          <cell r="L207">
            <v>786896</v>
          </cell>
          <cell r="M207">
            <v>751128</v>
          </cell>
          <cell r="N207">
            <v>2074544</v>
          </cell>
        </row>
        <row r="208">
          <cell r="K208">
            <v>245520</v>
          </cell>
          <cell r="L208">
            <v>360096</v>
          </cell>
          <cell r="M208">
            <v>343728</v>
          </cell>
          <cell r="N208">
            <v>949344</v>
          </cell>
        </row>
        <row r="209">
          <cell r="K209">
            <v>3250680</v>
          </cell>
          <cell r="L209">
            <v>4767664</v>
          </cell>
          <cell r="M209">
            <v>4550952</v>
          </cell>
          <cell r="N209">
            <v>12569296</v>
          </cell>
        </row>
        <row r="210">
          <cell r="K210">
            <v>88920</v>
          </cell>
          <cell r="L210">
            <v>0</v>
          </cell>
          <cell r="M210">
            <v>0</v>
          </cell>
          <cell r="N210">
            <v>88920</v>
          </cell>
        </row>
        <row r="211">
          <cell r="K211">
            <v>140490</v>
          </cell>
          <cell r="L211">
            <v>206052</v>
          </cell>
          <cell r="M211">
            <v>196686</v>
          </cell>
          <cell r="N211">
            <v>543228</v>
          </cell>
        </row>
        <row r="212">
          <cell r="K212">
            <v>108615</v>
          </cell>
          <cell r="L212">
            <v>159302</v>
          </cell>
          <cell r="M212">
            <v>152061</v>
          </cell>
          <cell r="N212">
            <v>419978</v>
          </cell>
        </row>
        <row r="213">
          <cell r="K213">
            <v>781110</v>
          </cell>
          <cell r="L213">
            <v>1145628</v>
          </cell>
          <cell r="M213">
            <v>1093554</v>
          </cell>
          <cell r="N213">
            <v>3020292</v>
          </cell>
        </row>
        <row r="214">
          <cell r="K214">
            <v>461565</v>
          </cell>
          <cell r="L214">
            <v>676962</v>
          </cell>
          <cell r="M214">
            <v>646191</v>
          </cell>
          <cell r="N214">
            <v>1784718</v>
          </cell>
        </row>
        <row r="215">
          <cell r="K215">
            <v>362940</v>
          </cell>
          <cell r="L215">
            <v>532312</v>
          </cell>
          <cell r="M215">
            <v>508116</v>
          </cell>
          <cell r="N215">
            <v>1403368</v>
          </cell>
        </row>
        <row r="216">
          <cell r="K216">
            <v>111150</v>
          </cell>
          <cell r="L216">
            <v>163020</v>
          </cell>
          <cell r="M216">
            <v>155610</v>
          </cell>
          <cell r="N216">
            <v>429780</v>
          </cell>
        </row>
        <row r="217">
          <cell r="K217">
            <v>351105</v>
          </cell>
          <cell r="L217">
            <v>514954</v>
          </cell>
          <cell r="M217">
            <v>491547</v>
          </cell>
          <cell r="N217">
            <v>1357606</v>
          </cell>
        </row>
        <row r="218">
          <cell r="K218">
            <v>239940</v>
          </cell>
          <cell r="L218">
            <v>351912</v>
          </cell>
          <cell r="M218">
            <v>335916</v>
          </cell>
          <cell r="N218">
            <v>927768</v>
          </cell>
        </row>
        <row r="219">
          <cell r="K219">
            <v>789000</v>
          </cell>
          <cell r="L219">
            <v>1157200</v>
          </cell>
          <cell r="M219">
            <v>1104600</v>
          </cell>
          <cell r="N219">
            <v>3050800</v>
          </cell>
        </row>
        <row r="220">
          <cell r="K220">
            <v>4225095</v>
          </cell>
          <cell r="L220">
            <v>6196806</v>
          </cell>
          <cell r="M220">
            <v>5915133</v>
          </cell>
          <cell r="N220">
            <v>16337034</v>
          </cell>
        </row>
        <row r="221">
          <cell r="K221">
            <v>2102685</v>
          </cell>
          <cell r="L221">
            <v>3083938</v>
          </cell>
          <cell r="M221">
            <v>2943759</v>
          </cell>
          <cell r="N221">
            <v>8130382</v>
          </cell>
        </row>
        <row r="222">
          <cell r="K222">
            <v>386610</v>
          </cell>
          <cell r="L222">
            <v>567028</v>
          </cell>
          <cell r="M222">
            <v>541254</v>
          </cell>
          <cell r="N222">
            <v>1494892</v>
          </cell>
        </row>
        <row r="223">
          <cell r="K223">
            <v>3333525</v>
          </cell>
          <cell r="L223">
            <v>4889170</v>
          </cell>
          <cell r="M223">
            <v>4666935</v>
          </cell>
          <cell r="N223">
            <v>12889630</v>
          </cell>
        </row>
        <row r="224">
          <cell r="K224">
            <v>433950</v>
          </cell>
          <cell r="L224">
            <v>636460</v>
          </cell>
          <cell r="M224">
            <v>607530</v>
          </cell>
          <cell r="N224">
            <v>1677940</v>
          </cell>
        </row>
        <row r="225">
          <cell r="K225">
            <v>366885</v>
          </cell>
          <cell r="L225">
            <v>538098</v>
          </cell>
          <cell r="M225">
            <v>513639</v>
          </cell>
          <cell r="N225">
            <v>1418622</v>
          </cell>
        </row>
        <row r="226">
          <cell r="K226">
            <v>2690490</v>
          </cell>
          <cell r="L226">
            <v>3946052</v>
          </cell>
          <cell r="M226">
            <v>3766686</v>
          </cell>
          <cell r="N226">
            <v>10403228</v>
          </cell>
        </row>
        <row r="227">
          <cell r="K227">
            <v>318060</v>
          </cell>
          <cell r="L227">
            <v>466488</v>
          </cell>
          <cell r="M227">
            <v>445284</v>
          </cell>
          <cell r="N227">
            <v>1229832</v>
          </cell>
        </row>
        <row r="228">
          <cell r="K228">
            <v>1116435</v>
          </cell>
          <cell r="L228">
            <v>1637438</v>
          </cell>
          <cell r="M228">
            <v>1563009</v>
          </cell>
          <cell r="N228">
            <v>4316882</v>
          </cell>
        </row>
        <row r="229">
          <cell r="K229">
            <v>422115</v>
          </cell>
          <cell r="L229">
            <v>619102</v>
          </cell>
          <cell r="M229">
            <v>590961</v>
          </cell>
          <cell r="N229">
            <v>1632178</v>
          </cell>
        </row>
        <row r="230">
          <cell r="K230">
            <v>962580</v>
          </cell>
          <cell r="L230">
            <v>1411784</v>
          </cell>
          <cell r="M230">
            <v>1347612</v>
          </cell>
          <cell r="N230">
            <v>3721976</v>
          </cell>
        </row>
        <row r="231">
          <cell r="K231">
            <v>279000</v>
          </cell>
          <cell r="L231">
            <v>409200</v>
          </cell>
          <cell r="M231">
            <v>390600</v>
          </cell>
          <cell r="N231">
            <v>1078800</v>
          </cell>
        </row>
        <row r="232">
          <cell r="K232">
            <v>290160</v>
          </cell>
          <cell r="L232">
            <v>425568</v>
          </cell>
          <cell r="M232">
            <v>406224</v>
          </cell>
          <cell r="N232">
            <v>1121952</v>
          </cell>
        </row>
        <row r="233">
          <cell r="K233">
            <v>88920</v>
          </cell>
          <cell r="L233">
            <v>130416</v>
          </cell>
          <cell r="M233">
            <v>124488</v>
          </cell>
          <cell r="N233">
            <v>343824</v>
          </cell>
        </row>
        <row r="234">
          <cell r="K234">
            <v>2931135</v>
          </cell>
          <cell r="L234">
            <v>4298998</v>
          </cell>
          <cell r="M234">
            <v>4103589</v>
          </cell>
          <cell r="N234">
            <v>11333722</v>
          </cell>
        </row>
        <row r="235">
          <cell r="K235">
            <v>355050</v>
          </cell>
          <cell r="L235">
            <v>520740</v>
          </cell>
          <cell r="M235">
            <v>497070</v>
          </cell>
          <cell r="N235">
            <v>1372860</v>
          </cell>
        </row>
        <row r="236">
          <cell r="K236">
            <v>1388640</v>
          </cell>
          <cell r="L236">
            <v>2036672</v>
          </cell>
          <cell r="M236">
            <v>1944096</v>
          </cell>
          <cell r="N236">
            <v>5369408</v>
          </cell>
        </row>
        <row r="237">
          <cell r="K237">
            <v>982305</v>
          </cell>
          <cell r="L237">
            <v>1440714</v>
          </cell>
          <cell r="M237">
            <v>1375227</v>
          </cell>
          <cell r="N237">
            <v>3798246</v>
          </cell>
        </row>
        <row r="238">
          <cell r="K238">
            <v>77805</v>
          </cell>
          <cell r="L238">
            <v>114114</v>
          </cell>
          <cell r="M238">
            <v>108927</v>
          </cell>
          <cell r="N238">
            <v>300846</v>
          </cell>
        </row>
        <row r="239">
          <cell r="K239">
            <v>3148110</v>
          </cell>
          <cell r="L239">
            <v>4617228</v>
          </cell>
          <cell r="M239">
            <v>4407354</v>
          </cell>
          <cell r="N239">
            <v>12172692</v>
          </cell>
        </row>
        <row r="240">
          <cell r="K240">
            <v>1282125</v>
          </cell>
          <cell r="L240">
            <v>1880450</v>
          </cell>
          <cell r="M240">
            <v>1794975</v>
          </cell>
          <cell r="N240">
            <v>4957550</v>
          </cell>
        </row>
        <row r="241">
          <cell r="K241">
            <v>133680</v>
          </cell>
          <cell r="L241">
            <v>196064</v>
          </cell>
          <cell r="M241">
            <v>187152</v>
          </cell>
          <cell r="N241">
            <v>516896</v>
          </cell>
        </row>
        <row r="242">
          <cell r="K242">
            <v>1226895</v>
          </cell>
          <cell r="L242">
            <v>1799446</v>
          </cell>
          <cell r="M242">
            <v>1717653</v>
          </cell>
          <cell r="N242">
            <v>4743994</v>
          </cell>
        </row>
        <row r="243">
          <cell r="K243">
            <v>2852235</v>
          </cell>
          <cell r="L243">
            <v>4183278</v>
          </cell>
          <cell r="M243">
            <v>3993129</v>
          </cell>
          <cell r="N243">
            <v>11028642</v>
          </cell>
        </row>
        <row r="244">
          <cell r="K244">
            <v>3451875</v>
          </cell>
          <cell r="L244">
            <v>5062750</v>
          </cell>
          <cell r="M244">
            <v>4832625</v>
          </cell>
          <cell r="N244">
            <v>13347250</v>
          </cell>
        </row>
        <row r="245">
          <cell r="K245">
            <v>3053430</v>
          </cell>
          <cell r="L245">
            <v>4478364</v>
          </cell>
          <cell r="M245">
            <v>4274802</v>
          </cell>
          <cell r="N245">
            <v>11806596</v>
          </cell>
        </row>
        <row r="246">
          <cell r="K246">
            <v>706155</v>
          </cell>
          <cell r="L246">
            <v>1035694</v>
          </cell>
          <cell r="M246">
            <v>988617</v>
          </cell>
          <cell r="N246">
            <v>2730466</v>
          </cell>
        </row>
        <row r="247">
          <cell r="K247">
            <v>256425</v>
          </cell>
          <cell r="L247">
            <v>376090</v>
          </cell>
          <cell r="M247">
            <v>358995</v>
          </cell>
          <cell r="N247">
            <v>991510</v>
          </cell>
        </row>
        <row r="248">
          <cell r="K248">
            <v>307710</v>
          </cell>
          <cell r="L248">
            <v>451308</v>
          </cell>
          <cell r="M248">
            <v>430794</v>
          </cell>
          <cell r="N248">
            <v>1189812</v>
          </cell>
        </row>
        <row r="249">
          <cell r="K249">
            <v>194010</v>
          </cell>
          <cell r="L249">
            <v>284548</v>
          </cell>
          <cell r="M249">
            <v>271614</v>
          </cell>
          <cell r="N249">
            <v>750172</v>
          </cell>
        </row>
        <row r="250">
          <cell r="K250">
            <v>3511050</v>
          </cell>
          <cell r="L250">
            <v>5149540</v>
          </cell>
          <cell r="M250">
            <v>4915470</v>
          </cell>
          <cell r="N250">
            <v>13576060</v>
          </cell>
        </row>
        <row r="251">
          <cell r="K251">
            <v>100035</v>
          </cell>
          <cell r="L251">
            <v>146718</v>
          </cell>
          <cell r="M251">
            <v>140049</v>
          </cell>
          <cell r="N251">
            <v>386802</v>
          </cell>
        </row>
        <row r="252">
          <cell r="K252">
            <v>223200</v>
          </cell>
          <cell r="L252">
            <v>327360</v>
          </cell>
          <cell r="M252">
            <v>312480</v>
          </cell>
          <cell r="N252">
            <v>863040</v>
          </cell>
        </row>
        <row r="253">
          <cell r="K253">
            <v>100035</v>
          </cell>
          <cell r="L253">
            <v>146718</v>
          </cell>
          <cell r="M253">
            <v>140049</v>
          </cell>
          <cell r="N253">
            <v>386802</v>
          </cell>
        </row>
        <row r="254">
          <cell r="K254">
            <v>1037535</v>
          </cell>
          <cell r="L254">
            <v>1521718</v>
          </cell>
          <cell r="M254">
            <v>1452549</v>
          </cell>
          <cell r="N254">
            <v>4011802</v>
          </cell>
        </row>
        <row r="255">
          <cell r="K255">
            <v>194010</v>
          </cell>
          <cell r="L255">
            <v>0</v>
          </cell>
          <cell r="M255">
            <v>256162</v>
          </cell>
          <cell r="N255">
            <v>450172</v>
          </cell>
        </row>
        <row r="256">
          <cell r="K256">
            <v>245520</v>
          </cell>
          <cell r="L256">
            <v>360096</v>
          </cell>
          <cell r="M256">
            <v>343728</v>
          </cell>
          <cell r="N256">
            <v>949344</v>
          </cell>
        </row>
        <row r="257">
          <cell r="K257">
            <v>552300</v>
          </cell>
          <cell r="L257">
            <v>810040</v>
          </cell>
          <cell r="M257">
            <v>773220</v>
          </cell>
          <cell r="N257">
            <v>2135560</v>
          </cell>
        </row>
        <row r="258">
          <cell r="K258">
            <v>1361025</v>
          </cell>
          <cell r="L258">
            <v>1996170</v>
          </cell>
          <cell r="M258">
            <v>1905435</v>
          </cell>
          <cell r="N258">
            <v>5262630</v>
          </cell>
        </row>
        <row r="259">
          <cell r="K259">
            <v>77805</v>
          </cell>
          <cell r="L259">
            <v>114114</v>
          </cell>
          <cell r="M259">
            <v>108927</v>
          </cell>
          <cell r="N259">
            <v>300846</v>
          </cell>
        </row>
        <row r="260">
          <cell r="K260">
            <v>125325</v>
          </cell>
          <cell r="L260">
            <v>183810</v>
          </cell>
          <cell r="M260">
            <v>175455</v>
          </cell>
          <cell r="N260">
            <v>484590</v>
          </cell>
        </row>
        <row r="261">
          <cell r="K261">
            <v>116970</v>
          </cell>
          <cell r="L261">
            <v>171556</v>
          </cell>
          <cell r="M261">
            <v>163758</v>
          </cell>
          <cell r="N261">
            <v>452284</v>
          </cell>
        </row>
        <row r="262">
          <cell r="K262">
            <v>234360</v>
          </cell>
          <cell r="L262">
            <v>343728</v>
          </cell>
          <cell r="M262">
            <v>328104</v>
          </cell>
          <cell r="N262">
            <v>906192</v>
          </cell>
        </row>
        <row r="263">
          <cell r="K263">
            <v>100260</v>
          </cell>
          <cell r="L263">
            <v>147048</v>
          </cell>
          <cell r="M263">
            <v>140364</v>
          </cell>
          <cell r="N263">
            <v>387672</v>
          </cell>
        </row>
        <row r="264">
          <cell r="K264">
            <v>374775</v>
          </cell>
          <cell r="L264">
            <v>549670</v>
          </cell>
          <cell r="M264">
            <v>524685</v>
          </cell>
          <cell r="N264">
            <v>1449130</v>
          </cell>
        </row>
        <row r="265">
          <cell r="K265">
            <v>1656900</v>
          </cell>
          <cell r="L265">
            <v>2430120</v>
          </cell>
          <cell r="M265">
            <v>2319660</v>
          </cell>
          <cell r="N265">
            <v>6406680</v>
          </cell>
        </row>
        <row r="266">
          <cell r="K266">
            <v>240645</v>
          </cell>
          <cell r="L266">
            <v>352946</v>
          </cell>
          <cell r="M266">
            <v>336903</v>
          </cell>
          <cell r="N266">
            <v>930494</v>
          </cell>
        </row>
        <row r="267">
          <cell r="K267">
            <v>301320</v>
          </cell>
          <cell r="L267">
            <v>441936</v>
          </cell>
          <cell r="M267">
            <v>421848</v>
          </cell>
          <cell r="N267">
            <v>1165104</v>
          </cell>
        </row>
        <row r="268">
          <cell r="K268">
            <v>1897545</v>
          </cell>
          <cell r="L268">
            <v>2783066</v>
          </cell>
          <cell r="M268">
            <v>2656563</v>
          </cell>
          <cell r="N268">
            <v>7337174</v>
          </cell>
        </row>
        <row r="269">
          <cell r="K269">
            <v>2666820</v>
          </cell>
          <cell r="L269">
            <v>3911336</v>
          </cell>
          <cell r="M269">
            <v>3733548</v>
          </cell>
          <cell r="N269">
            <v>10311704</v>
          </cell>
        </row>
        <row r="270">
          <cell r="K270">
            <v>761385</v>
          </cell>
          <cell r="L270">
            <v>1116698</v>
          </cell>
          <cell r="M270">
            <v>1065939</v>
          </cell>
          <cell r="N270">
            <v>2944022</v>
          </cell>
        </row>
        <row r="271">
          <cell r="K271">
            <v>212040</v>
          </cell>
          <cell r="L271">
            <v>310992</v>
          </cell>
          <cell r="M271">
            <v>296856</v>
          </cell>
          <cell r="N271">
            <v>819888</v>
          </cell>
        </row>
        <row r="272">
          <cell r="K272">
            <v>1822590</v>
          </cell>
          <cell r="L272">
            <v>2673132</v>
          </cell>
          <cell r="M272">
            <v>2551626</v>
          </cell>
          <cell r="N272">
            <v>7047348</v>
          </cell>
        </row>
        <row r="273">
          <cell r="K273">
            <v>195300</v>
          </cell>
          <cell r="L273">
            <v>286440</v>
          </cell>
          <cell r="M273">
            <v>273420</v>
          </cell>
          <cell r="N273">
            <v>755160</v>
          </cell>
        </row>
        <row r="274">
          <cell r="K274">
            <v>2982420</v>
          </cell>
          <cell r="L274">
            <v>4374216</v>
          </cell>
          <cell r="M274">
            <v>4175388</v>
          </cell>
          <cell r="N274">
            <v>11532024</v>
          </cell>
        </row>
        <row r="275">
          <cell r="K275">
            <v>2931135</v>
          </cell>
          <cell r="L275">
            <v>4298998</v>
          </cell>
          <cell r="M275">
            <v>4103589</v>
          </cell>
          <cell r="N275">
            <v>11333722</v>
          </cell>
        </row>
        <row r="276">
          <cell r="K276">
            <v>4394730</v>
          </cell>
          <cell r="L276">
            <v>6445604</v>
          </cell>
          <cell r="M276">
            <v>6152622</v>
          </cell>
          <cell r="N276">
            <v>16992956</v>
          </cell>
        </row>
        <row r="277">
          <cell r="K277">
            <v>2386725</v>
          </cell>
          <cell r="L277">
            <v>3500530</v>
          </cell>
          <cell r="M277">
            <v>3341415</v>
          </cell>
          <cell r="N277">
            <v>9228670</v>
          </cell>
        </row>
        <row r="278">
          <cell r="K278">
            <v>395552</v>
          </cell>
          <cell r="L278">
            <v>462880</v>
          </cell>
          <cell r="M278">
            <v>441840</v>
          </cell>
          <cell r="N278">
            <v>1300272</v>
          </cell>
        </row>
        <row r="279">
          <cell r="K279">
            <v>116970</v>
          </cell>
          <cell r="L279">
            <v>171556</v>
          </cell>
          <cell r="M279">
            <v>163758</v>
          </cell>
          <cell r="N279">
            <v>452284</v>
          </cell>
        </row>
        <row r="280">
          <cell r="K280">
            <v>44460</v>
          </cell>
          <cell r="L280">
            <v>65208</v>
          </cell>
          <cell r="M280">
            <v>62244</v>
          </cell>
          <cell r="N280">
            <v>171912</v>
          </cell>
        </row>
        <row r="281">
          <cell r="K281">
            <v>153870</v>
          </cell>
          <cell r="L281">
            <v>225676</v>
          </cell>
          <cell r="M281">
            <v>215418</v>
          </cell>
          <cell r="N281">
            <v>594964</v>
          </cell>
        </row>
        <row r="282">
          <cell r="K282">
            <v>284580</v>
          </cell>
          <cell r="L282">
            <v>417384</v>
          </cell>
          <cell r="M282">
            <v>398412</v>
          </cell>
          <cell r="N282">
            <v>1100376</v>
          </cell>
        </row>
        <row r="283">
          <cell r="K283">
            <v>194010</v>
          </cell>
          <cell r="L283">
            <v>284548</v>
          </cell>
          <cell r="M283">
            <v>271614</v>
          </cell>
          <cell r="N283">
            <v>750172</v>
          </cell>
        </row>
        <row r="284">
          <cell r="K284">
            <v>44460</v>
          </cell>
          <cell r="L284">
            <v>65208</v>
          </cell>
          <cell r="M284">
            <v>62244</v>
          </cell>
          <cell r="N284">
            <v>171912</v>
          </cell>
        </row>
        <row r="285">
          <cell r="K285">
            <v>765330</v>
          </cell>
          <cell r="L285">
            <v>1122484</v>
          </cell>
          <cell r="M285">
            <v>1071462</v>
          </cell>
          <cell r="N285">
            <v>2959276</v>
          </cell>
        </row>
        <row r="286">
          <cell r="K286">
            <v>544410</v>
          </cell>
          <cell r="L286">
            <v>798468</v>
          </cell>
          <cell r="M286">
            <v>762174</v>
          </cell>
          <cell r="N286">
            <v>2105052</v>
          </cell>
        </row>
        <row r="287">
          <cell r="K287">
            <v>501015</v>
          </cell>
          <cell r="L287">
            <v>734822</v>
          </cell>
          <cell r="M287">
            <v>701421</v>
          </cell>
          <cell r="N287">
            <v>1937258</v>
          </cell>
        </row>
        <row r="288">
          <cell r="K288">
            <v>284040</v>
          </cell>
          <cell r="L288">
            <v>416592</v>
          </cell>
          <cell r="M288">
            <v>397656</v>
          </cell>
          <cell r="N288">
            <v>1098288</v>
          </cell>
        </row>
        <row r="289">
          <cell r="K289">
            <v>212040</v>
          </cell>
          <cell r="L289">
            <v>310992</v>
          </cell>
          <cell r="M289">
            <v>296856</v>
          </cell>
          <cell r="N289">
            <v>819888</v>
          </cell>
        </row>
        <row r="290">
          <cell r="K290">
            <v>741660</v>
          </cell>
          <cell r="L290">
            <v>1087768</v>
          </cell>
          <cell r="M290">
            <v>1038324</v>
          </cell>
          <cell r="N290">
            <v>2867752</v>
          </cell>
        </row>
        <row r="291">
          <cell r="K291">
            <v>374775</v>
          </cell>
          <cell r="L291">
            <v>549670</v>
          </cell>
          <cell r="M291">
            <v>524685</v>
          </cell>
          <cell r="N291">
            <v>1449130</v>
          </cell>
        </row>
        <row r="292">
          <cell r="K292">
            <v>639090</v>
          </cell>
          <cell r="L292">
            <v>937332</v>
          </cell>
          <cell r="M292">
            <v>894726</v>
          </cell>
          <cell r="N292">
            <v>2471148</v>
          </cell>
        </row>
        <row r="293">
          <cell r="K293">
            <v>220920</v>
          </cell>
          <cell r="L293">
            <v>324016</v>
          </cell>
          <cell r="M293">
            <v>309288</v>
          </cell>
          <cell r="N293">
            <v>854224</v>
          </cell>
        </row>
        <row r="294">
          <cell r="K294">
            <v>339270</v>
          </cell>
          <cell r="L294">
            <v>497596</v>
          </cell>
          <cell r="M294">
            <v>474978</v>
          </cell>
          <cell r="N294">
            <v>1311844</v>
          </cell>
        </row>
        <row r="295">
          <cell r="K295">
            <v>244590</v>
          </cell>
          <cell r="L295">
            <v>358732</v>
          </cell>
          <cell r="M295">
            <v>342426</v>
          </cell>
          <cell r="N295">
            <v>945748</v>
          </cell>
        </row>
        <row r="296">
          <cell r="K296">
            <v>44460</v>
          </cell>
          <cell r="L296">
            <v>65208</v>
          </cell>
          <cell r="M296">
            <v>62244</v>
          </cell>
          <cell r="N296">
            <v>171912</v>
          </cell>
        </row>
        <row r="297">
          <cell r="K297">
            <v>536520</v>
          </cell>
          <cell r="L297">
            <v>786896</v>
          </cell>
          <cell r="M297">
            <v>751128</v>
          </cell>
          <cell r="N297">
            <v>2074544</v>
          </cell>
        </row>
        <row r="298">
          <cell r="K298">
            <v>88920</v>
          </cell>
          <cell r="L298">
            <v>130416</v>
          </cell>
          <cell r="M298">
            <v>124488</v>
          </cell>
          <cell r="N298">
            <v>343824</v>
          </cell>
        </row>
        <row r="299">
          <cell r="K299">
            <v>66690</v>
          </cell>
          <cell r="L299">
            <v>97812</v>
          </cell>
          <cell r="M299">
            <v>93366</v>
          </cell>
          <cell r="N299">
            <v>257868</v>
          </cell>
        </row>
        <row r="300">
          <cell r="K300">
            <v>66690</v>
          </cell>
          <cell r="L300">
            <v>97812</v>
          </cell>
          <cell r="M300">
            <v>93366</v>
          </cell>
          <cell r="N300">
            <v>257868</v>
          </cell>
        </row>
        <row r="301">
          <cell r="K301">
            <v>234360</v>
          </cell>
          <cell r="L301">
            <v>343728</v>
          </cell>
          <cell r="M301">
            <v>328104</v>
          </cell>
          <cell r="N301">
            <v>906192</v>
          </cell>
        </row>
        <row r="302">
          <cell r="K302">
            <v>33345</v>
          </cell>
          <cell r="L302">
            <v>48906</v>
          </cell>
          <cell r="M302">
            <v>46683</v>
          </cell>
          <cell r="N302">
            <v>128934</v>
          </cell>
        </row>
        <row r="303">
          <cell r="K303">
            <v>44460</v>
          </cell>
          <cell r="L303">
            <v>65208</v>
          </cell>
          <cell r="M303">
            <v>62244</v>
          </cell>
          <cell r="N303">
            <v>171912</v>
          </cell>
        </row>
        <row r="304">
          <cell r="K304">
            <v>44460</v>
          </cell>
          <cell r="L304">
            <v>65208</v>
          </cell>
          <cell r="M304">
            <v>62244</v>
          </cell>
          <cell r="N304">
            <v>171912</v>
          </cell>
        </row>
        <row r="305">
          <cell r="K305">
            <v>290160</v>
          </cell>
          <cell r="L305">
            <v>425568</v>
          </cell>
          <cell r="M305">
            <v>406224</v>
          </cell>
          <cell r="N305">
            <v>1121952</v>
          </cell>
        </row>
        <row r="306">
          <cell r="K306">
            <v>276150</v>
          </cell>
          <cell r="L306">
            <v>405020</v>
          </cell>
          <cell r="M306">
            <v>386610</v>
          </cell>
          <cell r="N306">
            <v>1067780</v>
          </cell>
        </row>
        <row r="307">
          <cell r="K307">
            <v>373860</v>
          </cell>
          <cell r="L307">
            <v>548328</v>
          </cell>
          <cell r="M307">
            <v>523404</v>
          </cell>
          <cell r="N307">
            <v>1445592</v>
          </cell>
        </row>
        <row r="308">
          <cell r="K308">
            <v>22230</v>
          </cell>
          <cell r="L308">
            <v>32604</v>
          </cell>
          <cell r="M308">
            <v>31122</v>
          </cell>
          <cell r="N308">
            <v>85956</v>
          </cell>
        </row>
        <row r="309">
          <cell r="K309">
            <v>280095</v>
          </cell>
          <cell r="L309">
            <v>410806</v>
          </cell>
          <cell r="M309">
            <v>392133</v>
          </cell>
          <cell r="N309">
            <v>1083034</v>
          </cell>
        </row>
        <row r="310">
          <cell r="K310">
            <v>108615</v>
          </cell>
          <cell r="L310">
            <v>159302</v>
          </cell>
          <cell r="M310">
            <v>152061</v>
          </cell>
          <cell r="N310">
            <v>419978</v>
          </cell>
        </row>
        <row r="311">
          <cell r="K311">
            <v>33345</v>
          </cell>
          <cell r="L311">
            <v>48906</v>
          </cell>
          <cell r="M311">
            <v>46683</v>
          </cell>
          <cell r="N311">
            <v>128934</v>
          </cell>
        </row>
        <row r="312">
          <cell r="K312">
            <v>88920</v>
          </cell>
          <cell r="L312">
            <v>0</v>
          </cell>
          <cell r="M312">
            <v>23058</v>
          </cell>
          <cell r="N312">
            <v>111978</v>
          </cell>
        </row>
        <row r="313">
          <cell r="K313">
            <v>77805</v>
          </cell>
          <cell r="L313">
            <v>114114</v>
          </cell>
          <cell r="M313">
            <v>108927</v>
          </cell>
          <cell r="N313">
            <v>300846</v>
          </cell>
        </row>
        <row r="314">
          <cell r="K314">
            <v>232755</v>
          </cell>
          <cell r="L314">
            <v>341374</v>
          </cell>
          <cell r="M314">
            <v>325857</v>
          </cell>
          <cell r="N314">
            <v>899986</v>
          </cell>
        </row>
        <row r="315">
          <cell r="K315">
            <v>150390</v>
          </cell>
          <cell r="L315">
            <v>220572</v>
          </cell>
          <cell r="M315">
            <v>210546</v>
          </cell>
          <cell r="N315">
            <v>581508</v>
          </cell>
        </row>
        <row r="316">
          <cell r="K316">
            <v>374775</v>
          </cell>
          <cell r="L316">
            <v>549670</v>
          </cell>
          <cell r="M316">
            <v>524685</v>
          </cell>
          <cell r="N316">
            <v>1449130</v>
          </cell>
        </row>
        <row r="317">
          <cell r="K317">
            <v>33345</v>
          </cell>
          <cell r="L317">
            <v>48906</v>
          </cell>
          <cell r="M317">
            <v>46683</v>
          </cell>
          <cell r="N317">
            <v>128934</v>
          </cell>
        </row>
        <row r="318">
          <cell r="K318">
            <v>111150</v>
          </cell>
          <cell r="L318">
            <v>163020</v>
          </cell>
          <cell r="M318">
            <v>155610</v>
          </cell>
          <cell r="N318">
            <v>429780</v>
          </cell>
        </row>
        <row r="319">
          <cell r="K319">
            <v>142035</v>
          </cell>
          <cell r="L319">
            <v>208318</v>
          </cell>
          <cell r="M319">
            <v>198849</v>
          </cell>
          <cell r="N319">
            <v>549202</v>
          </cell>
        </row>
        <row r="320">
          <cell r="K320">
            <v>173940</v>
          </cell>
          <cell r="L320">
            <v>255112</v>
          </cell>
          <cell r="M320">
            <v>243516</v>
          </cell>
          <cell r="N320">
            <v>672568</v>
          </cell>
        </row>
        <row r="321">
          <cell r="K321">
            <v>150390</v>
          </cell>
          <cell r="L321">
            <v>220572</v>
          </cell>
          <cell r="M321">
            <v>210546</v>
          </cell>
          <cell r="N321">
            <v>581508</v>
          </cell>
        </row>
        <row r="322">
          <cell r="K322">
            <v>871845</v>
          </cell>
          <cell r="L322">
            <v>1278706</v>
          </cell>
          <cell r="M322">
            <v>1220583</v>
          </cell>
          <cell r="N322">
            <v>3371134</v>
          </cell>
        </row>
        <row r="323">
          <cell r="K323">
            <v>457620</v>
          </cell>
          <cell r="L323">
            <v>671176</v>
          </cell>
          <cell r="M323">
            <v>640668</v>
          </cell>
          <cell r="N323">
            <v>1769464</v>
          </cell>
        </row>
        <row r="324">
          <cell r="K324">
            <v>77805</v>
          </cell>
          <cell r="L324">
            <v>114114</v>
          </cell>
          <cell r="M324">
            <v>108927</v>
          </cell>
          <cell r="N324">
            <v>300846</v>
          </cell>
        </row>
        <row r="325">
          <cell r="K325">
            <v>88920</v>
          </cell>
          <cell r="L325">
            <v>130416</v>
          </cell>
          <cell r="M325">
            <v>124488</v>
          </cell>
          <cell r="N325">
            <v>343824</v>
          </cell>
        </row>
        <row r="326">
          <cell r="K326">
            <v>55575</v>
          </cell>
          <cell r="L326">
            <v>81510</v>
          </cell>
          <cell r="M326">
            <v>77805</v>
          </cell>
          <cell r="N326">
            <v>214890</v>
          </cell>
        </row>
        <row r="327">
          <cell r="K327">
            <v>840285</v>
          </cell>
          <cell r="L327">
            <v>1232418</v>
          </cell>
          <cell r="M327">
            <v>1176399</v>
          </cell>
          <cell r="N327">
            <v>3249102</v>
          </cell>
        </row>
        <row r="328">
          <cell r="K328">
            <v>189720</v>
          </cell>
          <cell r="L328">
            <v>278256</v>
          </cell>
          <cell r="M328">
            <v>265608</v>
          </cell>
          <cell r="N328">
            <v>733584</v>
          </cell>
        </row>
        <row r="329">
          <cell r="K329">
            <v>125325</v>
          </cell>
          <cell r="L329">
            <v>183810</v>
          </cell>
          <cell r="M329">
            <v>175455</v>
          </cell>
          <cell r="N329">
            <v>484590</v>
          </cell>
        </row>
        <row r="330">
          <cell r="K330">
            <v>239940</v>
          </cell>
          <cell r="L330">
            <v>351912</v>
          </cell>
          <cell r="M330">
            <v>335916</v>
          </cell>
          <cell r="N330">
            <v>927768</v>
          </cell>
        </row>
        <row r="331">
          <cell r="K331">
            <v>88920</v>
          </cell>
          <cell r="L331">
            <v>130416</v>
          </cell>
          <cell r="M331">
            <v>124488</v>
          </cell>
          <cell r="N331">
            <v>343824</v>
          </cell>
        </row>
        <row r="332">
          <cell r="K332">
            <v>158745</v>
          </cell>
          <cell r="L332">
            <v>232826</v>
          </cell>
          <cell r="M332">
            <v>222243</v>
          </cell>
          <cell r="N332">
            <v>613814</v>
          </cell>
        </row>
        <row r="333">
          <cell r="K333">
            <v>33345</v>
          </cell>
          <cell r="L333">
            <v>48906</v>
          </cell>
          <cell r="M333">
            <v>46683</v>
          </cell>
          <cell r="N333">
            <v>128934</v>
          </cell>
        </row>
        <row r="334">
          <cell r="K334">
            <v>611475</v>
          </cell>
          <cell r="L334">
            <v>896830</v>
          </cell>
          <cell r="M334">
            <v>856065</v>
          </cell>
          <cell r="N334">
            <v>2364370</v>
          </cell>
        </row>
        <row r="335">
          <cell r="K335">
            <v>88920</v>
          </cell>
          <cell r="L335">
            <v>130416</v>
          </cell>
          <cell r="M335">
            <v>124488</v>
          </cell>
          <cell r="N335">
            <v>343824</v>
          </cell>
        </row>
        <row r="336">
          <cell r="K336">
            <v>228780</v>
          </cell>
          <cell r="L336">
            <v>335544</v>
          </cell>
          <cell r="M336">
            <v>320292</v>
          </cell>
          <cell r="N336">
            <v>884616</v>
          </cell>
        </row>
        <row r="337">
          <cell r="K337">
            <v>284580</v>
          </cell>
          <cell r="L337">
            <v>417384</v>
          </cell>
          <cell r="M337">
            <v>398412</v>
          </cell>
          <cell r="N337">
            <v>1100376</v>
          </cell>
        </row>
        <row r="338">
          <cell r="K338">
            <v>77805</v>
          </cell>
          <cell r="L338">
            <v>114114</v>
          </cell>
          <cell r="M338">
            <v>108927</v>
          </cell>
          <cell r="N338">
            <v>300846</v>
          </cell>
        </row>
        <row r="339">
          <cell r="K339">
            <v>220920</v>
          </cell>
          <cell r="L339">
            <v>324016</v>
          </cell>
          <cell r="M339">
            <v>309288</v>
          </cell>
          <cell r="N339">
            <v>854224</v>
          </cell>
        </row>
        <row r="340">
          <cell r="K340">
            <v>108615</v>
          </cell>
          <cell r="L340">
            <v>159302</v>
          </cell>
          <cell r="M340">
            <v>152061</v>
          </cell>
          <cell r="N340">
            <v>419978</v>
          </cell>
        </row>
        <row r="341">
          <cell r="K341">
            <v>100260</v>
          </cell>
          <cell r="L341">
            <v>147048</v>
          </cell>
          <cell r="M341">
            <v>140364</v>
          </cell>
          <cell r="N341">
            <v>387672</v>
          </cell>
        </row>
        <row r="342">
          <cell r="K342">
            <v>125325</v>
          </cell>
          <cell r="L342">
            <v>183810</v>
          </cell>
          <cell r="M342">
            <v>175455</v>
          </cell>
          <cell r="N342">
            <v>484590</v>
          </cell>
        </row>
        <row r="343">
          <cell r="K343">
            <v>690375</v>
          </cell>
          <cell r="L343">
            <v>1012550</v>
          </cell>
          <cell r="M343">
            <v>966525</v>
          </cell>
          <cell r="N343">
            <v>2669450</v>
          </cell>
        </row>
        <row r="344">
          <cell r="K344">
            <v>295740</v>
          </cell>
          <cell r="L344">
            <v>433752</v>
          </cell>
          <cell r="M344">
            <v>414036</v>
          </cell>
          <cell r="N344">
            <v>1143528</v>
          </cell>
        </row>
        <row r="345">
          <cell r="K345">
            <v>147180</v>
          </cell>
          <cell r="L345">
            <v>0</v>
          </cell>
          <cell r="M345">
            <v>30789</v>
          </cell>
          <cell r="N345">
            <v>177969</v>
          </cell>
        </row>
        <row r="346">
          <cell r="K346">
            <v>167100</v>
          </cell>
          <cell r="L346">
            <v>245080</v>
          </cell>
          <cell r="M346">
            <v>233940</v>
          </cell>
          <cell r="N346">
            <v>646120</v>
          </cell>
        </row>
        <row r="347">
          <cell r="K347">
            <v>351105</v>
          </cell>
          <cell r="L347">
            <v>514954</v>
          </cell>
          <cell r="M347">
            <v>491547</v>
          </cell>
          <cell r="N347">
            <v>1357606</v>
          </cell>
        </row>
        <row r="348">
          <cell r="K348">
            <v>1108545</v>
          </cell>
          <cell r="L348">
            <v>1625866</v>
          </cell>
          <cell r="M348">
            <v>1551963</v>
          </cell>
          <cell r="N348">
            <v>4286374</v>
          </cell>
        </row>
        <row r="349">
          <cell r="K349">
            <v>284580</v>
          </cell>
          <cell r="L349">
            <v>417384</v>
          </cell>
          <cell r="M349">
            <v>398412</v>
          </cell>
          <cell r="N349">
            <v>1100376</v>
          </cell>
        </row>
        <row r="350">
          <cell r="K350">
            <v>194010</v>
          </cell>
          <cell r="L350">
            <v>284548</v>
          </cell>
          <cell r="M350">
            <v>271614</v>
          </cell>
          <cell r="N350">
            <v>750172</v>
          </cell>
        </row>
        <row r="351">
          <cell r="K351">
            <v>426060</v>
          </cell>
          <cell r="L351">
            <v>624888</v>
          </cell>
          <cell r="M351">
            <v>596484</v>
          </cell>
          <cell r="N351">
            <v>1647432</v>
          </cell>
        </row>
        <row r="352">
          <cell r="K352">
            <v>374775</v>
          </cell>
          <cell r="L352">
            <v>549670</v>
          </cell>
          <cell r="M352">
            <v>524685</v>
          </cell>
          <cell r="N352">
            <v>1449130</v>
          </cell>
        </row>
        <row r="353">
          <cell r="K353">
            <v>228780</v>
          </cell>
          <cell r="L353">
            <v>335544</v>
          </cell>
          <cell r="M353">
            <v>320292</v>
          </cell>
          <cell r="N353">
            <v>884616</v>
          </cell>
        </row>
        <row r="354">
          <cell r="K354">
            <v>100260</v>
          </cell>
          <cell r="L354">
            <v>147048</v>
          </cell>
          <cell r="M354">
            <v>140364</v>
          </cell>
          <cell r="N354">
            <v>387672</v>
          </cell>
        </row>
        <row r="355">
          <cell r="K355">
            <v>100035</v>
          </cell>
          <cell r="L355">
            <v>146718</v>
          </cell>
          <cell r="M355">
            <v>140049</v>
          </cell>
          <cell r="N355">
            <v>386802</v>
          </cell>
        </row>
        <row r="356">
          <cell r="K356">
            <v>44460</v>
          </cell>
          <cell r="L356">
            <v>65208</v>
          </cell>
          <cell r="M356">
            <v>62244</v>
          </cell>
          <cell r="N356">
            <v>171912</v>
          </cell>
        </row>
        <row r="357">
          <cell r="K357">
            <v>44460</v>
          </cell>
          <cell r="L357">
            <v>65208</v>
          </cell>
          <cell r="M357">
            <v>62244</v>
          </cell>
          <cell r="N357">
            <v>171912</v>
          </cell>
        </row>
        <row r="358">
          <cell r="K358">
            <v>736560</v>
          </cell>
          <cell r="L358">
            <v>1080288</v>
          </cell>
          <cell r="M358">
            <v>1031184</v>
          </cell>
          <cell r="N358">
            <v>2848032</v>
          </cell>
        </row>
        <row r="359">
          <cell r="K359">
            <v>116970</v>
          </cell>
          <cell r="L359">
            <v>171556</v>
          </cell>
          <cell r="M359">
            <v>163758</v>
          </cell>
          <cell r="N359">
            <v>452284</v>
          </cell>
        </row>
        <row r="360">
          <cell r="K360">
            <v>251100</v>
          </cell>
          <cell r="L360">
            <v>368280</v>
          </cell>
          <cell r="M360">
            <v>351540</v>
          </cell>
          <cell r="N360">
            <v>970920</v>
          </cell>
        </row>
        <row r="361">
          <cell r="K361">
            <v>228810</v>
          </cell>
          <cell r="L361">
            <v>335588</v>
          </cell>
          <cell r="M361">
            <v>320334</v>
          </cell>
          <cell r="N361">
            <v>884732</v>
          </cell>
        </row>
        <row r="362">
          <cell r="K362">
            <v>125325</v>
          </cell>
          <cell r="L362">
            <v>183810</v>
          </cell>
          <cell r="M362">
            <v>175455</v>
          </cell>
          <cell r="N362">
            <v>484590</v>
          </cell>
        </row>
        <row r="363">
          <cell r="K363">
            <v>140490</v>
          </cell>
          <cell r="L363">
            <v>206052</v>
          </cell>
          <cell r="M363">
            <v>196686</v>
          </cell>
          <cell r="N363">
            <v>543228</v>
          </cell>
        </row>
        <row r="364">
          <cell r="K364">
            <v>301320</v>
          </cell>
          <cell r="L364">
            <v>441936</v>
          </cell>
          <cell r="M364">
            <v>421848</v>
          </cell>
          <cell r="N364">
            <v>1165104</v>
          </cell>
        </row>
        <row r="365">
          <cell r="K365">
            <v>55575</v>
          </cell>
          <cell r="L365">
            <v>81510</v>
          </cell>
          <cell r="M365">
            <v>77805</v>
          </cell>
          <cell r="N365">
            <v>214890</v>
          </cell>
        </row>
        <row r="366">
          <cell r="K366">
            <v>560190</v>
          </cell>
          <cell r="L366">
            <v>821612</v>
          </cell>
          <cell r="M366">
            <v>784266</v>
          </cell>
          <cell r="N366">
            <v>2166068</v>
          </cell>
        </row>
        <row r="367">
          <cell r="K367">
            <v>116970</v>
          </cell>
          <cell r="L367">
            <v>171556</v>
          </cell>
          <cell r="M367">
            <v>163758</v>
          </cell>
          <cell r="N367">
            <v>452284</v>
          </cell>
        </row>
        <row r="368">
          <cell r="K368">
            <v>943020</v>
          </cell>
          <cell r="L368">
            <v>1383096</v>
          </cell>
          <cell r="M368">
            <v>1320228</v>
          </cell>
          <cell r="N368">
            <v>3646344</v>
          </cell>
        </row>
        <row r="369">
          <cell r="K369">
            <v>244590</v>
          </cell>
          <cell r="L369">
            <v>358732</v>
          </cell>
          <cell r="M369">
            <v>342426</v>
          </cell>
          <cell r="N369">
            <v>945748</v>
          </cell>
        </row>
        <row r="370">
          <cell r="K370">
            <v>66690</v>
          </cell>
          <cell r="L370">
            <v>97812</v>
          </cell>
          <cell r="M370">
            <v>93366</v>
          </cell>
          <cell r="N370">
            <v>257868</v>
          </cell>
        </row>
        <row r="371">
          <cell r="K371">
            <v>194010</v>
          </cell>
          <cell r="L371">
            <v>284548</v>
          </cell>
          <cell r="M371">
            <v>271614</v>
          </cell>
          <cell r="N371">
            <v>750172</v>
          </cell>
        </row>
        <row r="372">
          <cell r="K372">
            <v>195300</v>
          </cell>
          <cell r="L372">
            <v>286440</v>
          </cell>
          <cell r="M372">
            <v>273420</v>
          </cell>
          <cell r="N372">
            <v>755160</v>
          </cell>
        </row>
        <row r="373">
          <cell r="K373">
            <v>66690</v>
          </cell>
          <cell r="L373">
            <v>97812</v>
          </cell>
          <cell r="M373">
            <v>93366</v>
          </cell>
          <cell r="N373">
            <v>257868</v>
          </cell>
        </row>
        <row r="374">
          <cell r="K374">
            <v>239940</v>
          </cell>
          <cell r="L374">
            <v>351912</v>
          </cell>
          <cell r="M374">
            <v>335916</v>
          </cell>
          <cell r="N374">
            <v>927768</v>
          </cell>
        </row>
        <row r="375">
          <cell r="K375">
            <v>1625340</v>
          </cell>
          <cell r="L375">
            <v>2383832</v>
          </cell>
          <cell r="M375">
            <v>2275476</v>
          </cell>
          <cell r="N375">
            <v>6284648</v>
          </cell>
        </row>
        <row r="376">
          <cell r="K376">
            <v>1274235</v>
          </cell>
          <cell r="L376">
            <v>1868878</v>
          </cell>
          <cell r="M376">
            <v>1783929</v>
          </cell>
          <cell r="N376">
            <v>4927042</v>
          </cell>
        </row>
        <row r="377">
          <cell r="K377">
            <v>147180</v>
          </cell>
          <cell r="L377">
            <v>215864</v>
          </cell>
          <cell r="M377">
            <v>206052</v>
          </cell>
          <cell r="N377">
            <v>569096</v>
          </cell>
        </row>
        <row r="378">
          <cell r="K378">
            <v>66690</v>
          </cell>
          <cell r="L378">
            <v>97812</v>
          </cell>
          <cell r="M378">
            <v>93366</v>
          </cell>
          <cell r="N378">
            <v>257868</v>
          </cell>
        </row>
        <row r="379">
          <cell r="K379">
            <v>832395</v>
          </cell>
          <cell r="L379">
            <v>1220846</v>
          </cell>
          <cell r="M379">
            <v>1165353</v>
          </cell>
          <cell r="N379">
            <v>3218594</v>
          </cell>
        </row>
        <row r="380">
          <cell r="K380">
            <v>200700</v>
          </cell>
          <cell r="L380">
            <v>294360</v>
          </cell>
          <cell r="M380">
            <v>280980</v>
          </cell>
          <cell r="N380">
            <v>776040</v>
          </cell>
        </row>
        <row r="381">
          <cell r="K381">
            <v>295740</v>
          </cell>
          <cell r="L381">
            <v>433752</v>
          </cell>
          <cell r="M381">
            <v>414036</v>
          </cell>
          <cell r="N381">
            <v>1143528</v>
          </cell>
        </row>
        <row r="382">
          <cell r="K382">
            <v>236700</v>
          </cell>
          <cell r="L382">
            <v>347160</v>
          </cell>
          <cell r="M382">
            <v>331380</v>
          </cell>
          <cell r="N382">
            <v>915240</v>
          </cell>
        </row>
        <row r="383">
          <cell r="K383">
            <v>2595810</v>
          </cell>
          <cell r="L383">
            <v>3807188</v>
          </cell>
          <cell r="M383">
            <v>3634134</v>
          </cell>
          <cell r="N383">
            <v>10037132</v>
          </cell>
        </row>
        <row r="384">
          <cell r="K384">
            <v>290160</v>
          </cell>
          <cell r="L384">
            <v>425568</v>
          </cell>
          <cell r="M384">
            <v>406224</v>
          </cell>
          <cell r="N384">
            <v>1121952</v>
          </cell>
        </row>
        <row r="385">
          <cell r="K385">
            <v>111150</v>
          </cell>
          <cell r="L385">
            <v>163020</v>
          </cell>
          <cell r="M385">
            <v>155610</v>
          </cell>
          <cell r="N385">
            <v>429780</v>
          </cell>
        </row>
        <row r="386">
          <cell r="K386">
            <v>88920</v>
          </cell>
          <cell r="L386">
            <v>130416</v>
          </cell>
          <cell r="M386">
            <v>124488</v>
          </cell>
          <cell r="N386">
            <v>343824</v>
          </cell>
        </row>
        <row r="387">
          <cell r="K387">
            <v>167100</v>
          </cell>
          <cell r="L387">
            <v>245080</v>
          </cell>
          <cell r="M387">
            <v>233940</v>
          </cell>
          <cell r="N387">
            <v>646120</v>
          </cell>
        </row>
        <row r="388">
          <cell r="K388">
            <v>111150</v>
          </cell>
          <cell r="L388">
            <v>163020</v>
          </cell>
          <cell r="M388">
            <v>155610</v>
          </cell>
          <cell r="N388">
            <v>429780</v>
          </cell>
        </row>
        <row r="389">
          <cell r="K389">
            <v>22230</v>
          </cell>
          <cell r="L389">
            <v>32604</v>
          </cell>
          <cell r="M389">
            <v>31122</v>
          </cell>
          <cell r="N389">
            <v>85956</v>
          </cell>
        </row>
        <row r="390">
          <cell r="K390">
            <v>77805</v>
          </cell>
          <cell r="L390">
            <v>114114</v>
          </cell>
          <cell r="M390">
            <v>108927</v>
          </cell>
          <cell r="N390">
            <v>300846</v>
          </cell>
        </row>
        <row r="391">
          <cell r="K391">
            <v>153870</v>
          </cell>
          <cell r="L391">
            <v>225676</v>
          </cell>
          <cell r="M391">
            <v>215418</v>
          </cell>
          <cell r="N391">
            <v>594964</v>
          </cell>
        </row>
        <row r="392">
          <cell r="K392">
            <v>686430</v>
          </cell>
          <cell r="L392">
            <v>1006764</v>
          </cell>
          <cell r="M392">
            <v>961002</v>
          </cell>
          <cell r="N392">
            <v>2654196</v>
          </cell>
        </row>
        <row r="393">
          <cell r="K393">
            <v>1073040</v>
          </cell>
          <cell r="L393">
            <v>1573792</v>
          </cell>
          <cell r="M393">
            <v>1502256</v>
          </cell>
          <cell r="N393">
            <v>4149088</v>
          </cell>
        </row>
        <row r="394">
          <cell r="K394">
            <v>158745</v>
          </cell>
          <cell r="L394">
            <v>232826</v>
          </cell>
          <cell r="M394">
            <v>222243</v>
          </cell>
          <cell r="N394">
            <v>613814</v>
          </cell>
        </row>
        <row r="395">
          <cell r="K395">
            <v>603585</v>
          </cell>
          <cell r="L395">
            <v>885258</v>
          </cell>
          <cell r="M395">
            <v>845019</v>
          </cell>
          <cell r="N395">
            <v>2333862</v>
          </cell>
        </row>
        <row r="396">
          <cell r="K396">
            <v>206460</v>
          </cell>
          <cell r="L396">
            <v>302808</v>
          </cell>
          <cell r="M396">
            <v>289044</v>
          </cell>
          <cell r="N396">
            <v>798312</v>
          </cell>
        </row>
        <row r="397">
          <cell r="K397">
            <v>140490</v>
          </cell>
          <cell r="L397">
            <v>206052</v>
          </cell>
          <cell r="M397">
            <v>196686</v>
          </cell>
          <cell r="N397">
            <v>543228</v>
          </cell>
        </row>
        <row r="398">
          <cell r="K398">
            <v>273420</v>
          </cell>
          <cell r="L398">
            <v>401016</v>
          </cell>
          <cell r="M398">
            <v>382788</v>
          </cell>
          <cell r="N398">
            <v>1057224</v>
          </cell>
        </row>
        <row r="399">
          <cell r="K399">
            <v>140490</v>
          </cell>
          <cell r="L399">
            <v>0</v>
          </cell>
          <cell r="M399">
            <v>0</v>
          </cell>
          <cell r="N399">
            <v>140490</v>
          </cell>
        </row>
        <row r="400">
          <cell r="K400">
            <v>142035</v>
          </cell>
          <cell r="L400">
            <v>208318</v>
          </cell>
          <cell r="M400">
            <v>198849</v>
          </cell>
          <cell r="N400">
            <v>549202</v>
          </cell>
        </row>
        <row r="401">
          <cell r="K401">
            <v>251100</v>
          </cell>
          <cell r="L401">
            <v>368280</v>
          </cell>
          <cell r="M401">
            <v>351540</v>
          </cell>
          <cell r="N401">
            <v>970920</v>
          </cell>
        </row>
        <row r="402">
          <cell r="K402">
            <v>100260</v>
          </cell>
          <cell r="L402">
            <v>147048</v>
          </cell>
          <cell r="M402">
            <v>140364</v>
          </cell>
          <cell r="N402">
            <v>387672</v>
          </cell>
        </row>
        <row r="403">
          <cell r="K403">
            <v>1238730</v>
          </cell>
          <cell r="L403">
            <v>1816804</v>
          </cell>
          <cell r="M403">
            <v>1734222</v>
          </cell>
          <cell r="N403">
            <v>4789756</v>
          </cell>
        </row>
        <row r="404">
          <cell r="K404">
            <v>150390</v>
          </cell>
          <cell r="L404">
            <v>220572</v>
          </cell>
          <cell r="M404">
            <v>210546</v>
          </cell>
          <cell r="N404">
            <v>581508</v>
          </cell>
        </row>
        <row r="405">
          <cell r="K405">
            <v>140490</v>
          </cell>
          <cell r="L405">
            <v>0</v>
          </cell>
          <cell r="M405">
            <v>0</v>
          </cell>
          <cell r="N405">
            <v>140490</v>
          </cell>
        </row>
        <row r="406">
          <cell r="K406">
            <v>279000</v>
          </cell>
          <cell r="L406">
            <v>409200</v>
          </cell>
          <cell r="M406">
            <v>390600</v>
          </cell>
          <cell r="N406">
            <v>1078800</v>
          </cell>
        </row>
        <row r="407">
          <cell r="K407">
            <v>178560</v>
          </cell>
          <cell r="L407">
            <v>261888</v>
          </cell>
          <cell r="M407">
            <v>249984</v>
          </cell>
          <cell r="N407">
            <v>690432</v>
          </cell>
        </row>
        <row r="408">
          <cell r="K408">
            <v>172980</v>
          </cell>
          <cell r="L408">
            <v>253704</v>
          </cell>
          <cell r="M408">
            <v>242172</v>
          </cell>
          <cell r="N408">
            <v>668856</v>
          </cell>
        </row>
        <row r="409">
          <cell r="K409">
            <v>178560</v>
          </cell>
          <cell r="L409">
            <v>261888</v>
          </cell>
          <cell r="M409">
            <v>249984</v>
          </cell>
          <cell r="N409">
            <v>690432</v>
          </cell>
        </row>
        <row r="410">
          <cell r="K410">
            <v>125325</v>
          </cell>
          <cell r="L410">
            <v>183810</v>
          </cell>
          <cell r="M410">
            <v>175455</v>
          </cell>
          <cell r="N410">
            <v>484590</v>
          </cell>
        </row>
        <row r="411">
          <cell r="K411">
            <v>1167720</v>
          </cell>
          <cell r="L411">
            <v>1712656</v>
          </cell>
          <cell r="M411">
            <v>1634808</v>
          </cell>
          <cell r="N411">
            <v>4515184</v>
          </cell>
        </row>
        <row r="412">
          <cell r="K412">
            <v>187320</v>
          </cell>
          <cell r="L412">
            <v>274736</v>
          </cell>
          <cell r="M412">
            <v>262248</v>
          </cell>
          <cell r="N412">
            <v>724304</v>
          </cell>
        </row>
        <row r="413">
          <cell r="K413">
            <v>252480</v>
          </cell>
          <cell r="L413">
            <v>370304</v>
          </cell>
          <cell r="M413">
            <v>353472</v>
          </cell>
          <cell r="N413">
            <v>976256</v>
          </cell>
        </row>
        <row r="414">
          <cell r="K414">
            <v>290160</v>
          </cell>
          <cell r="L414">
            <v>425568</v>
          </cell>
          <cell r="M414">
            <v>406224</v>
          </cell>
          <cell r="N414">
            <v>1121952</v>
          </cell>
        </row>
        <row r="415">
          <cell r="K415">
            <v>189720</v>
          </cell>
          <cell r="L415">
            <v>278256</v>
          </cell>
          <cell r="M415">
            <v>265608</v>
          </cell>
          <cell r="N415">
            <v>733584</v>
          </cell>
        </row>
        <row r="416">
          <cell r="K416">
            <v>792945</v>
          </cell>
          <cell r="L416">
            <v>1162986</v>
          </cell>
          <cell r="M416">
            <v>1110123</v>
          </cell>
          <cell r="N416">
            <v>3066054</v>
          </cell>
        </row>
        <row r="417">
          <cell r="K417">
            <v>55575</v>
          </cell>
          <cell r="L417">
            <v>81510</v>
          </cell>
          <cell r="M417">
            <v>77805</v>
          </cell>
          <cell r="N417">
            <v>214890</v>
          </cell>
        </row>
        <row r="418">
          <cell r="K418">
            <v>351540</v>
          </cell>
          <cell r="L418">
            <v>515592</v>
          </cell>
          <cell r="M418">
            <v>492156</v>
          </cell>
          <cell r="N418">
            <v>1359288</v>
          </cell>
        </row>
        <row r="419">
          <cell r="K419">
            <v>100260</v>
          </cell>
          <cell r="L419">
            <v>147048</v>
          </cell>
          <cell r="M419">
            <v>140364</v>
          </cell>
          <cell r="N419">
            <v>387672</v>
          </cell>
        </row>
        <row r="420">
          <cell r="K420">
            <v>167100</v>
          </cell>
          <cell r="L420">
            <v>245080</v>
          </cell>
          <cell r="M420">
            <v>233940</v>
          </cell>
          <cell r="N420">
            <v>646120</v>
          </cell>
        </row>
        <row r="421">
          <cell r="K421">
            <v>184140</v>
          </cell>
          <cell r="L421">
            <v>270072</v>
          </cell>
          <cell r="M421">
            <v>257796</v>
          </cell>
          <cell r="N421">
            <v>712008</v>
          </cell>
        </row>
        <row r="422">
          <cell r="K422">
            <v>312480</v>
          </cell>
          <cell r="L422">
            <v>458304</v>
          </cell>
          <cell r="M422">
            <v>437472</v>
          </cell>
          <cell r="N422">
            <v>1208256</v>
          </cell>
        </row>
        <row r="423">
          <cell r="K423">
            <v>77805</v>
          </cell>
          <cell r="L423">
            <v>0</v>
          </cell>
          <cell r="M423">
            <v>0</v>
          </cell>
          <cell r="N423">
            <v>77805</v>
          </cell>
        </row>
        <row r="424">
          <cell r="K424">
            <v>206460</v>
          </cell>
          <cell r="L424">
            <v>302808</v>
          </cell>
          <cell r="M424">
            <v>289044</v>
          </cell>
          <cell r="N424">
            <v>798312</v>
          </cell>
        </row>
        <row r="425">
          <cell r="K425">
            <v>546840</v>
          </cell>
          <cell r="L425">
            <v>802032</v>
          </cell>
          <cell r="M425">
            <v>765576</v>
          </cell>
          <cell r="N425">
            <v>2114448</v>
          </cell>
        </row>
        <row r="426">
          <cell r="K426">
            <v>158745</v>
          </cell>
          <cell r="L426">
            <v>0</v>
          </cell>
          <cell r="M426">
            <v>108888</v>
          </cell>
          <cell r="N426">
            <v>267633</v>
          </cell>
        </row>
        <row r="427">
          <cell r="K427">
            <v>172980</v>
          </cell>
          <cell r="L427">
            <v>247077</v>
          </cell>
          <cell r="M427">
            <v>242172</v>
          </cell>
          <cell r="N427">
            <v>662229</v>
          </cell>
        </row>
        <row r="428">
          <cell r="K428">
            <v>153870</v>
          </cell>
          <cell r="L428">
            <v>225676</v>
          </cell>
          <cell r="M428">
            <v>215418</v>
          </cell>
          <cell r="N428">
            <v>594964</v>
          </cell>
        </row>
        <row r="429">
          <cell r="K429">
            <v>66690</v>
          </cell>
          <cell r="L429">
            <v>97812</v>
          </cell>
          <cell r="M429">
            <v>93366</v>
          </cell>
          <cell r="N429">
            <v>257868</v>
          </cell>
        </row>
        <row r="430">
          <cell r="K430">
            <v>315600</v>
          </cell>
          <cell r="L430">
            <v>462880</v>
          </cell>
          <cell r="M430">
            <v>441840</v>
          </cell>
          <cell r="N430">
            <v>1220320</v>
          </cell>
        </row>
        <row r="431">
          <cell r="K431">
            <v>1171665</v>
          </cell>
          <cell r="L431">
            <v>1718442</v>
          </cell>
          <cell r="M431">
            <v>1640331</v>
          </cell>
          <cell r="N431">
            <v>4530438</v>
          </cell>
        </row>
        <row r="432">
          <cell r="K432">
            <v>91905</v>
          </cell>
          <cell r="L432">
            <v>134794</v>
          </cell>
          <cell r="M432">
            <v>128667</v>
          </cell>
          <cell r="N432">
            <v>355366</v>
          </cell>
        </row>
        <row r="433">
          <cell r="K433">
            <v>100260</v>
          </cell>
          <cell r="L433">
            <v>147048</v>
          </cell>
          <cell r="M433">
            <v>140364</v>
          </cell>
          <cell r="N433">
            <v>387672</v>
          </cell>
        </row>
        <row r="434">
          <cell r="K434">
            <v>66690</v>
          </cell>
          <cell r="L434">
            <v>97812</v>
          </cell>
          <cell r="M434">
            <v>93366</v>
          </cell>
          <cell r="N434">
            <v>257868</v>
          </cell>
        </row>
        <row r="435">
          <cell r="K435">
            <v>172980</v>
          </cell>
          <cell r="L435">
            <v>253704</v>
          </cell>
          <cell r="M435">
            <v>242172</v>
          </cell>
          <cell r="N435">
            <v>668856</v>
          </cell>
        </row>
        <row r="436">
          <cell r="K436">
            <v>160560</v>
          </cell>
          <cell r="L436">
            <v>108899</v>
          </cell>
          <cell r="M436">
            <v>224784</v>
          </cell>
          <cell r="N436">
            <v>494243</v>
          </cell>
        </row>
        <row r="437">
          <cell r="K437">
            <v>272205</v>
          </cell>
          <cell r="L437">
            <v>399234</v>
          </cell>
          <cell r="M437">
            <v>381087</v>
          </cell>
          <cell r="N437">
            <v>1052526</v>
          </cell>
        </row>
        <row r="438">
          <cell r="K438">
            <v>167100</v>
          </cell>
          <cell r="L438">
            <v>245080</v>
          </cell>
          <cell r="M438">
            <v>233940</v>
          </cell>
          <cell r="N438">
            <v>646120</v>
          </cell>
        </row>
        <row r="439">
          <cell r="K439">
            <v>88920</v>
          </cell>
          <cell r="L439">
            <v>130416</v>
          </cell>
          <cell r="M439">
            <v>124488</v>
          </cell>
          <cell r="N439">
            <v>343824</v>
          </cell>
        </row>
        <row r="440">
          <cell r="K440">
            <v>133680</v>
          </cell>
          <cell r="L440">
            <v>196064</v>
          </cell>
          <cell r="M440">
            <v>187152</v>
          </cell>
          <cell r="N440">
            <v>516896</v>
          </cell>
        </row>
        <row r="441">
          <cell r="K441">
            <v>220920</v>
          </cell>
          <cell r="L441">
            <v>324016</v>
          </cell>
          <cell r="M441">
            <v>309288</v>
          </cell>
          <cell r="N441">
            <v>854224</v>
          </cell>
        </row>
        <row r="442">
          <cell r="K442">
            <v>108615</v>
          </cell>
          <cell r="L442">
            <v>159302</v>
          </cell>
          <cell r="M442">
            <v>152061</v>
          </cell>
          <cell r="N442">
            <v>419978</v>
          </cell>
        </row>
        <row r="443">
          <cell r="K443">
            <v>244590</v>
          </cell>
          <cell r="L443">
            <v>358732</v>
          </cell>
          <cell r="M443">
            <v>342426</v>
          </cell>
          <cell r="N443">
            <v>945748</v>
          </cell>
        </row>
        <row r="444">
          <cell r="K444">
            <v>422115</v>
          </cell>
          <cell r="L444">
            <v>619102</v>
          </cell>
          <cell r="M444">
            <v>590961</v>
          </cell>
          <cell r="N444">
            <v>1632178</v>
          </cell>
        </row>
        <row r="445">
          <cell r="K445">
            <v>251100</v>
          </cell>
          <cell r="L445">
            <v>368280</v>
          </cell>
          <cell r="M445">
            <v>351540</v>
          </cell>
          <cell r="N445">
            <v>970920</v>
          </cell>
        </row>
        <row r="446">
          <cell r="K446">
            <v>355050</v>
          </cell>
          <cell r="L446">
            <v>520740</v>
          </cell>
          <cell r="M446">
            <v>497070</v>
          </cell>
          <cell r="N446">
            <v>1372860</v>
          </cell>
        </row>
        <row r="447">
          <cell r="K447">
            <v>252480</v>
          </cell>
          <cell r="L447">
            <v>370304</v>
          </cell>
          <cell r="M447">
            <v>353472</v>
          </cell>
          <cell r="N447">
            <v>976256</v>
          </cell>
        </row>
        <row r="448">
          <cell r="K448">
            <v>301320</v>
          </cell>
          <cell r="L448">
            <v>441936</v>
          </cell>
          <cell r="M448">
            <v>421848</v>
          </cell>
          <cell r="N448">
            <v>1165104</v>
          </cell>
        </row>
        <row r="449">
          <cell r="K449">
            <v>251100</v>
          </cell>
          <cell r="L449">
            <v>368280</v>
          </cell>
          <cell r="M449">
            <v>351540</v>
          </cell>
          <cell r="N449">
            <v>970920</v>
          </cell>
        </row>
        <row r="450">
          <cell r="K450">
            <v>228810</v>
          </cell>
          <cell r="L450">
            <v>335588</v>
          </cell>
          <cell r="M450">
            <v>320334</v>
          </cell>
          <cell r="N450">
            <v>884732</v>
          </cell>
        </row>
        <row r="451">
          <cell r="K451">
            <v>887625</v>
          </cell>
          <cell r="L451">
            <v>1301850</v>
          </cell>
          <cell r="M451">
            <v>1242675</v>
          </cell>
          <cell r="N451">
            <v>3432150</v>
          </cell>
        </row>
        <row r="452">
          <cell r="K452">
            <v>178560</v>
          </cell>
          <cell r="L452">
            <v>261888</v>
          </cell>
          <cell r="M452">
            <v>249984</v>
          </cell>
          <cell r="N452">
            <v>690432</v>
          </cell>
        </row>
        <row r="453">
          <cell r="K453">
            <v>55575</v>
          </cell>
          <cell r="L453">
            <v>81510</v>
          </cell>
          <cell r="M453">
            <v>77805</v>
          </cell>
          <cell r="N453">
            <v>214890</v>
          </cell>
        </row>
        <row r="454">
          <cell r="K454">
            <v>111150</v>
          </cell>
          <cell r="L454">
            <v>163020</v>
          </cell>
          <cell r="M454">
            <v>155610</v>
          </cell>
          <cell r="N454">
            <v>429780</v>
          </cell>
        </row>
        <row r="455">
          <cell r="K455">
            <v>1775250</v>
          </cell>
          <cell r="L455">
            <v>2603700</v>
          </cell>
          <cell r="M455">
            <v>2485350</v>
          </cell>
          <cell r="N455">
            <v>6864300</v>
          </cell>
        </row>
        <row r="456">
          <cell r="K456">
            <v>111150</v>
          </cell>
          <cell r="L456">
            <v>163020</v>
          </cell>
          <cell r="M456">
            <v>155610</v>
          </cell>
          <cell r="N456">
            <v>429780</v>
          </cell>
        </row>
        <row r="457">
          <cell r="K457">
            <v>284040</v>
          </cell>
          <cell r="L457">
            <v>416592</v>
          </cell>
          <cell r="M457">
            <v>397656</v>
          </cell>
          <cell r="N457">
            <v>1098288</v>
          </cell>
        </row>
        <row r="458">
          <cell r="K458">
            <v>167100</v>
          </cell>
          <cell r="L458">
            <v>245080</v>
          </cell>
          <cell r="M458">
            <v>233940</v>
          </cell>
          <cell r="N458">
            <v>646120</v>
          </cell>
        </row>
        <row r="459">
          <cell r="K459">
            <v>77805</v>
          </cell>
          <cell r="L459">
            <v>114114</v>
          </cell>
          <cell r="M459">
            <v>108927</v>
          </cell>
          <cell r="N459">
            <v>300846</v>
          </cell>
        </row>
        <row r="460">
          <cell r="K460">
            <v>262260</v>
          </cell>
          <cell r="L460">
            <v>384648</v>
          </cell>
          <cell r="M460">
            <v>367164</v>
          </cell>
          <cell r="N460">
            <v>1014072</v>
          </cell>
        </row>
        <row r="461">
          <cell r="K461">
            <v>187320</v>
          </cell>
          <cell r="L461">
            <v>274736</v>
          </cell>
          <cell r="M461">
            <v>262248</v>
          </cell>
          <cell r="N461">
            <v>724304</v>
          </cell>
        </row>
        <row r="462">
          <cell r="K462">
            <v>111150</v>
          </cell>
          <cell r="L462">
            <v>0</v>
          </cell>
          <cell r="M462">
            <v>9502</v>
          </cell>
          <cell r="N462">
            <v>120652</v>
          </cell>
        </row>
        <row r="463">
          <cell r="K463">
            <v>125325</v>
          </cell>
          <cell r="L463">
            <v>0</v>
          </cell>
          <cell r="M463">
            <v>0</v>
          </cell>
          <cell r="N463">
            <v>125325</v>
          </cell>
        </row>
        <row r="464">
          <cell r="K464">
            <v>2004060</v>
          </cell>
          <cell r="L464">
            <v>2939288</v>
          </cell>
          <cell r="M464">
            <v>2805684</v>
          </cell>
          <cell r="N464">
            <v>7749032</v>
          </cell>
        </row>
        <row r="465">
          <cell r="K465">
            <v>410280</v>
          </cell>
          <cell r="L465">
            <v>601744</v>
          </cell>
          <cell r="M465">
            <v>574392</v>
          </cell>
          <cell r="N465">
            <v>1586416</v>
          </cell>
        </row>
        <row r="466">
          <cell r="K466">
            <v>357120</v>
          </cell>
          <cell r="L466">
            <v>523776</v>
          </cell>
          <cell r="M466">
            <v>499968</v>
          </cell>
          <cell r="N466">
            <v>1380864</v>
          </cell>
        </row>
        <row r="467">
          <cell r="K467">
            <v>2426175</v>
          </cell>
          <cell r="L467">
            <v>3558390</v>
          </cell>
          <cell r="M467">
            <v>3396645</v>
          </cell>
          <cell r="N467">
            <v>9381210</v>
          </cell>
        </row>
        <row r="468">
          <cell r="K468">
            <v>267840</v>
          </cell>
          <cell r="L468">
            <v>392832</v>
          </cell>
          <cell r="M468">
            <v>374976</v>
          </cell>
          <cell r="N468">
            <v>1035648</v>
          </cell>
        </row>
        <row r="469">
          <cell r="K469">
            <v>390555</v>
          </cell>
          <cell r="L469">
            <v>572814</v>
          </cell>
          <cell r="M469">
            <v>546777</v>
          </cell>
          <cell r="N469">
            <v>1510146</v>
          </cell>
        </row>
        <row r="470">
          <cell r="K470">
            <v>390600</v>
          </cell>
          <cell r="L470">
            <v>572880</v>
          </cell>
          <cell r="M470">
            <v>546840</v>
          </cell>
          <cell r="N470">
            <v>1510320</v>
          </cell>
        </row>
        <row r="471">
          <cell r="K471">
            <v>228780</v>
          </cell>
          <cell r="L471">
            <v>0</v>
          </cell>
          <cell r="M471">
            <v>0</v>
          </cell>
          <cell r="N471">
            <v>228780</v>
          </cell>
        </row>
        <row r="472">
          <cell r="K472">
            <v>147180</v>
          </cell>
          <cell r="L472">
            <v>215864</v>
          </cell>
          <cell r="M472">
            <v>206052</v>
          </cell>
          <cell r="N472">
            <v>569096</v>
          </cell>
        </row>
        <row r="473">
          <cell r="K473">
            <v>426060</v>
          </cell>
          <cell r="L473">
            <v>624888</v>
          </cell>
          <cell r="M473">
            <v>596484</v>
          </cell>
          <cell r="N473">
            <v>1647432</v>
          </cell>
        </row>
        <row r="474">
          <cell r="K474">
            <v>608220</v>
          </cell>
          <cell r="L474">
            <v>892056</v>
          </cell>
          <cell r="M474">
            <v>851508</v>
          </cell>
          <cell r="N474">
            <v>2351784</v>
          </cell>
        </row>
        <row r="475">
          <cell r="K475">
            <v>172980</v>
          </cell>
          <cell r="L475">
            <v>253704</v>
          </cell>
          <cell r="M475">
            <v>242172</v>
          </cell>
          <cell r="N475">
            <v>668856</v>
          </cell>
        </row>
        <row r="476">
          <cell r="K476">
            <v>256425</v>
          </cell>
          <cell r="L476">
            <v>376090</v>
          </cell>
          <cell r="M476">
            <v>358995</v>
          </cell>
          <cell r="N476">
            <v>991510</v>
          </cell>
        </row>
        <row r="477">
          <cell r="K477">
            <v>234360</v>
          </cell>
          <cell r="L477">
            <v>343728</v>
          </cell>
          <cell r="M477">
            <v>328104</v>
          </cell>
          <cell r="N477">
            <v>906192</v>
          </cell>
        </row>
        <row r="478">
          <cell r="K478">
            <v>357120</v>
          </cell>
          <cell r="L478">
            <v>523776</v>
          </cell>
          <cell r="M478">
            <v>499968</v>
          </cell>
          <cell r="N478">
            <v>1380864</v>
          </cell>
        </row>
        <row r="479">
          <cell r="K479">
            <v>252480</v>
          </cell>
          <cell r="L479">
            <v>370304</v>
          </cell>
          <cell r="M479">
            <v>353472</v>
          </cell>
          <cell r="N479">
            <v>976256</v>
          </cell>
        </row>
        <row r="480">
          <cell r="K480">
            <v>111150</v>
          </cell>
          <cell r="L480">
            <v>163020</v>
          </cell>
          <cell r="M480">
            <v>155610</v>
          </cell>
          <cell r="N480">
            <v>429780</v>
          </cell>
        </row>
        <row r="481">
          <cell r="K481">
            <v>44460</v>
          </cell>
          <cell r="L481">
            <v>65208</v>
          </cell>
          <cell r="M481">
            <v>62244</v>
          </cell>
          <cell r="N481">
            <v>171912</v>
          </cell>
        </row>
        <row r="482">
          <cell r="K482">
            <v>100035</v>
          </cell>
          <cell r="L482">
            <v>0</v>
          </cell>
          <cell r="M482">
            <v>16280</v>
          </cell>
          <cell r="N482">
            <v>116315</v>
          </cell>
        </row>
        <row r="483">
          <cell r="K483">
            <v>474300</v>
          </cell>
          <cell r="L483">
            <v>695640</v>
          </cell>
          <cell r="M483">
            <v>664020</v>
          </cell>
          <cell r="N483">
            <v>1833960</v>
          </cell>
        </row>
        <row r="484">
          <cell r="K484">
            <v>116970</v>
          </cell>
          <cell r="L484">
            <v>171556</v>
          </cell>
          <cell r="M484">
            <v>163758</v>
          </cell>
          <cell r="N484">
            <v>452284</v>
          </cell>
        </row>
        <row r="485">
          <cell r="K485">
            <v>599640</v>
          </cell>
          <cell r="L485">
            <v>879472</v>
          </cell>
          <cell r="M485">
            <v>839496</v>
          </cell>
          <cell r="N485">
            <v>2318608</v>
          </cell>
        </row>
        <row r="486">
          <cell r="K486">
            <v>200700</v>
          </cell>
          <cell r="L486">
            <v>294360</v>
          </cell>
          <cell r="M486">
            <v>280980</v>
          </cell>
          <cell r="N486">
            <v>776040</v>
          </cell>
        </row>
        <row r="487">
          <cell r="K487">
            <v>319545</v>
          </cell>
          <cell r="L487">
            <v>468666</v>
          </cell>
          <cell r="M487">
            <v>447363</v>
          </cell>
          <cell r="N487">
            <v>1235574</v>
          </cell>
        </row>
        <row r="488">
          <cell r="K488">
            <v>351540</v>
          </cell>
          <cell r="L488">
            <v>515592</v>
          </cell>
          <cell r="M488">
            <v>492156</v>
          </cell>
          <cell r="N488">
            <v>1359288</v>
          </cell>
        </row>
        <row r="489">
          <cell r="K489">
            <v>116970</v>
          </cell>
          <cell r="L489">
            <v>171556</v>
          </cell>
          <cell r="M489">
            <v>163758</v>
          </cell>
          <cell r="N489">
            <v>452284</v>
          </cell>
        </row>
        <row r="490">
          <cell r="K490">
            <v>133680</v>
          </cell>
          <cell r="L490">
            <v>196064</v>
          </cell>
          <cell r="M490">
            <v>187152</v>
          </cell>
          <cell r="N490">
            <v>516896</v>
          </cell>
        </row>
        <row r="491">
          <cell r="K491">
            <v>223200</v>
          </cell>
          <cell r="L491">
            <v>0</v>
          </cell>
          <cell r="M491">
            <v>0</v>
          </cell>
          <cell r="N491">
            <v>223200</v>
          </cell>
        </row>
        <row r="492">
          <cell r="K492">
            <v>323640</v>
          </cell>
          <cell r="L492">
            <v>474672</v>
          </cell>
          <cell r="M492">
            <v>453096</v>
          </cell>
          <cell r="N492">
            <v>1251408</v>
          </cell>
        </row>
        <row r="493">
          <cell r="K493">
            <v>133680</v>
          </cell>
          <cell r="L493">
            <v>196064</v>
          </cell>
          <cell r="M493">
            <v>187152</v>
          </cell>
          <cell r="N493">
            <v>516896</v>
          </cell>
        </row>
        <row r="494">
          <cell r="K494">
            <v>1199700</v>
          </cell>
          <cell r="L494">
            <v>1759560</v>
          </cell>
          <cell r="M494">
            <v>1679580</v>
          </cell>
          <cell r="N494">
            <v>4638840</v>
          </cell>
        </row>
        <row r="495">
          <cell r="K495">
            <v>267840</v>
          </cell>
          <cell r="L495">
            <v>392832</v>
          </cell>
          <cell r="M495">
            <v>374976</v>
          </cell>
          <cell r="N495">
            <v>1035648</v>
          </cell>
        </row>
        <row r="496">
          <cell r="K496">
            <v>379440</v>
          </cell>
          <cell r="L496">
            <v>556512</v>
          </cell>
          <cell r="M496">
            <v>531216</v>
          </cell>
          <cell r="N496">
            <v>1467168</v>
          </cell>
        </row>
        <row r="497">
          <cell r="K497">
            <v>153870</v>
          </cell>
          <cell r="L497">
            <v>225676</v>
          </cell>
          <cell r="M497">
            <v>215418</v>
          </cell>
          <cell r="N497">
            <v>594964</v>
          </cell>
        </row>
        <row r="498">
          <cell r="K498">
            <v>184140</v>
          </cell>
          <cell r="L498">
            <v>270072</v>
          </cell>
          <cell r="M498">
            <v>257796</v>
          </cell>
          <cell r="N498">
            <v>712008</v>
          </cell>
        </row>
        <row r="499">
          <cell r="K499">
            <v>627255</v>
          </cell>
          <cell r="L499">
            <v>919974</v>
          </cell>
          <cell r="M499">
            <v>878157</v>
          </cell>
          <cell r="N499">
            <v>2425386</v>
          </cell>
        </row>
        <row r="500">
          <cell r="K500">
            <v>461565</v>
          </cell>
          <cell r="L500">
            <v>676962</v>
          </cell>
          <cell r="M500">
            <v>646191</v>
          </cell>
          <cell r="N500">
            <v>1784718</v>
          </cell>
        </row>
        <row r="501">
          <cell r="K501">
            <v>116970</v>
          </cell>
          <cell r="L501">
            <v>171556</v>
          </cell>
          <cell r="M501">
            <v>163758</v>
          </cell>
          <cell r="N501">
            <v>452284</v>
          </cell>
        </row>
        <row r="502">
          <cell r="K502">
            <v>172980</v>
          </cell>
          <cell r="L502">
            <v>253704</v>
          </cell>
          <cell r="M502">
            <v>242172</v>
          </cell>
          <cell r="N502">
            <v>668856</v>
          </cell>
        </row>
        <row r="503">
          <cell r="K503">
            <v>303765</v>
          </cell>
          <cell r="L503">
            <v>445522</v>
          </cell>
          <cell r="M503">
            <v>425271</v>
          </cell>
          <cell r="N503">
            <v>1174558</v>
          </cell>
        </row>
        <row r="504">
          <cell r="K504">
            <v>717990</v>
          </cell>
          <cell r="L504">
            <v>1053052</v>
          </cell>
          <cell r="M504">
            <v>1005186</v>
          </cell>
          <cell r="N504">
            <v>2776228</v>
          </cell>
        </row>
        <row r="505">
          <cell r="K505">
            <v>108615</v>
          </cell>
          <cell r="L505">
            <v>159302</v>
          </cell>
          <cell r="M505">
            <v>152061</v>
          </cell>
          <cell r="N505">
            <v>419978</v>
          </cell>
        </row>
        <row r="506">
          <cell r="K506">
            <v>697500</v>
          </cell>
          <cell r="L506">
            <v>1023000</v>
          </cell>
          <cell r="M506">
            <v>976500</v>
          </cell>
          <cell r="N506">
            <v>2697000</v>
          </cell>
        </row>
        <row r="507">
          <cell r="K507">
            <v>262260</v>
          </cell>
          <cell r="L507">
            <v>384648</v>
          </cell>
          <cell r="M507">
            <v>367164</v>
          </cell>
          <cell r="N507">
            <v>1014072</v>
          </cell>
        </row>
        <row r="508">
          <cell r="K508">
            <v>212040</v>
          </cell>
          <cell r="L508">
            <v>310992</v>
          </cell>
          <cell r="M508">
            <v>296856</v>
          </cell>
          <cell r="N508">
            <v>819888</v>
          </cell>
        </row>
        <row r="509">
          <cell r="K509">
            <v>251100</v>
          </cell>
          <cell r="L509">
            <v>368280</v>
          </cell>
          <cell r="M509">
            <v>351540</v>
          </cell>
          <cell r="N509">
            <v>970920</v>
          </cell>
        </row>
        <row r="510">
          <cell r="K510">
            <v>429660</v>
          </cell>
          <cell r="L510">
            <v>630168</v>
          </cell>
          <cell r="M510">
            <v>601524</v>
          </cell>
          <cell r="N510">
            <v>1661352</v>
          </cell>
        </row>
        <row r="511">
          <cell r="K511">
            <v>217620</v>
          </cell>
          <cell r="L511">
            <v>319176</v>
          </cell>
          <cell r="M511">
            <v>304668</v>
          </cell>
          <cell r="N511">
            <v>841464</v>
          </cell>
        </row>
        <row r="512">
          <cell r="K512">
            <v>77805</v>
          </cell>
          <cell r="L512">
            <v>114114</v>
          </cell>
          <cell r="M512">
            <v>108927</v>
          </cell>
          <cell r="N512">
            <v>300846</v>
          </cell>
        </row>
        <row r="513">
          <cell r="K513">
            <v>125325</v>
          </cell>
          <cell r="L513">
            <v>183810</v>
          </cell>
          <cell r="M513">
            <v>175455</v>
          </cell>
          <cell r="N513">
            <v>484590</v>
          </cell>
        </row>
        <row r="514">
          <cell r="K514">
            <v>108615</v>
          </cell>
          <cell r="L514">
            <v>159302</v>
          </cell>
          <cell r="M514">
            <v>152061</v>
          </cell>
          <cell r="N514">
            <v>419978</v>
          </cell>
        </row>
        <row r="515">
          <cell r="K515">
            <v>173940</v>
          </cell>
          <cell r="L515">
            <v>255112</v>
          </cell>
          <cell r="M515">
            <v>243516</v>
          </cell>
          <cell r="N515">
            <v>672568</v>
          </cell>
        </row>
        <row r="516">
          <cell r="K516">
            <v>172980</v>
          </cell>
          <cell r="L516">
            <v>253704</v>
          </cell>
          <cell r="M516">
            <v>242172</v>
          </cell>
          <cell r="N516">
            <v>668856</v>
          </cell>
        </row>
        <row r="517">
          <cell r="K517">
            <v>358995</v>
          </cell>
          <cell r="L517">
            <v>526526</v>
          </cell>
          <cell r="M517">
            <v>502593</v>
          </cell>
          <cell r="N517">
            <v>1388114</v>
          </cell>
        </row>
        <row r="518">
          <cell r="K518">
            <v>195300</v>
          </cell>
          <cell r="L518">
            <v>286440</v>
          </cell>
          <cell r="M518">
            <v>273420</v>
          </cell>
          <cell r="N518">
            <v>755160</v>
          </cell>
        </row>
        <row r="519">
          <cell r="K519">
            <v>153870</v>
          </cell>
          <cell r="L519">
            <v>225676</v>
          </cell>
          <cell r="M519">
            <v>215418</v>
          </cell>
          <cell r="N519">
            <v>594964</v>
          </cell>
        </row>
        <row r="520">
          <cell r="K520">
            <v>343215</v>
          </cell>
          <cell r="L520">
            <v>503382</v>
          </cell>
          <cell r="M520">
            <v>480501</v>
          </cell>
          <cell r="N520">
            <v>1327098</v>
          </cell>
        </row>
        <row r="521">
          <cell r="K521">
            <v>386610</v>
          </cell>
          <cell r="L521">
            <v>567028</v>
          </cell>
          <cell r="M521">
            <v>541254</v>
          </cell>
          <cell r="N521">
            <v>1494892</v>
          </cell>
        </row>
        <row r="522">
          <cell r="K522">
            <v>240645</v>
          </cell>
          <cell r="L522">
            <v>352946</v>
          </cell>
          <cell r="M522">
            <v>336903</v>
          </cell>
          <cell r="N522">
            <v>930494</v>
          </cell>
        </row>
        <row r="523">
          <cell r="K523">
            <v>172980</v>
          </cell>
          <cell r="L523">
            <v>253704</v>
          </cell>
          <cell r="M523">
            <v>242172</v>
          </cell>
          <cell r="N523">
            <v>668856</v>
          </cell>
        </row>
        <row r="524">
          <cell r="K524">
            <v>91905</v>
          </cell>
          <cell r="L524">
            <v>134794</v>
          </cell>
          <cell r="M524">
            <v>128667</v>
          </cell>
          <cell r="N524">
            <v>355366</v>
          </cell>
        </row>
        <row r="525">
          <cell r="K525">
            <v>507780</v>
          </cell>
          <cell r="L525">
            <v>744744</v>
          </cell>
          <cell r="M525">
            <v>710892</v>
          </cell>
          <cell r="N525">
            <v>1963416</v>
          </cell>
        </row>
        <row r="526">
          <cell r="K526">
            <v>116970</v>
          </cell>
          <cell r="L526">
            <v>171556</v>
          </cell>
          <cell r="M526">
            <v>163758</v>
          </cell>
          <cell r="N526">
            <v>452284</v>
          </cell>
        </row>
        <row r="527">
          <cell r="K527">
            <v>111150</v>
          </cell>
          <cell r="L527">
            <v>163020</v>
          </cell>
          <cell r="M527">
            <v>155610</v>
          </cell>
          <cell r="N527">
            <v>429780</v>
          </cell>
        </row>
        <row r="528">
          <cell r="K528">
            <v>355050</v>
          </cell>
          <cell r="L528">
            <v>520740</v>
          </cell>
          <cell r="M528">
            <v>497070</v>
          </cell>
          <cell r="N528">
            <v>1372860</v>
          </cell>
        </row>
        <row r="529">
          <cell r="K529">
            <v>140490</v>
          </cell>
          <cell r="L529">
            <v>206052</v>
          </cell>
          <cell r="M529">
            <v>196686</v>
          </cell>
          <cell r="N529">
            <v>543228</v>
          </cell>
        </row>
        <row r="530">
          <cell r="K530">
            <v>345960</v>
          </cell>
          <cell r="L530">
            <v>507408</v>
          </cell>
          <cell r="M530">
            <v>484344</v>
          </cell>
          <cell r="N530">
            <v>1337712</v>
          </cell>
        </row>
        <row r="531">
          <cell r="K531">
            <v>808725</v>
          </cell>
          <cell r="L531">
            <v>1186130</v>
          </cell>
          <cell r="M531">
            <v>1132215</v>
          </cell>
          <cell r="N531">
            <v>3127070</v>
          </cell>
        </row>
        <row r="532">
          <cell r="K532">
            <v>167250</v>
          </cell>
          <cell r="L532">
            <v>245300</v>
          </cell>
          <cell r="M532">
            <v>234150</v>
          </cell>
          <cell r="N532">
            <v>646700</v>
          </cell>
        </row>
        <row r="533">
          <cell r="K533">
            <v>382665</v>
          </cell>
          <cell r="L533">
            <v>561242</v>
          </cell>
          <cell r="M533">
            <v>535731</v>
          </cell>
          <cell r="N533">
            <v>1479638</v>
          </cell>
        </row>
        <row r="534">
          <cell r="K534">
            <v>919185</v>
          </cell>
          <cell r="L534">
            <v>1348138</v>
          </cell>
          <cell r="M534">
            <v>1286859</v>
          </cell>
          <cell r="N534">
            <v>3554182</v>
          </cell>
        </row>
        <row r="535">
          <cell r="K535">
            <v>279000</v>
          </cell>
          <cell r="L535">
            <v>409200</v>
          </cell>
          <cell r="M535">
            <v>390600</v>
          </cell>
          <cell r="N535">
            <v>1078800</v>
          </cell>
        </row>
        <row r="536">
          <cell r="K536">
            <v>844230</v>
          </cell>
          <cell r="L536">
            <v>1238204</v>
          </cell>
          <cell r="M536">
            <v>1181922</v>
          </cell>
          <cell r="N536">
            <v>3264356</v>
          </cell>
        </row>
        <row r="537">
          <cell r="K537">
            <v>178560</v>
          </cell>
          <cell r="L537">
            <v>261888</v>
          </cell>
          <cell r="M537">
            <v>249984</v>
          </cell>
          <cell r="N537">
            <v>690432</v>
          </cell>
        </row>
        <row r="538">
          <cell r="K538">
            <v>256680</v>
          </cell>
          <cell r="L538">
            <v>376464</v>
          </cell>
          <cell r="M538">
            <v>359352</v>
          </cell>
          <cell r="N538">
            <v>992496</v>
          </cell>
        </row>
        <row r="539">
          <cell r="K539">
            <v>160560</v>
          </cell>
          <cell r="L539">
            <v>235488</v>
          </cell>
          <cell r="M539">
            <v>224784</v>
          </cell>
          <cell r="N539">
            <v>620832</v>
          </cell>
        </row>
        <row r="540">
          <cell r="K540">
            <v>370830</v>
          </cell>
          <cell r="L540">
            <v>543884</v>
          </cell>
          <cell r="M540">
            <v>519162</v>
          </cell>
          <cell r="N540">
            <v>1433876</v>
          </cell>
        </row>
        <row r="541">
          <cell r="K541">
            <v>44460</v>
          </cell>
          <cell r="L541">
            <v>65208</v>
          </cell>
          <cell r="M541">
            <v>62244</v>
          </cell>
          <cell r="N541">
            <v>171912</v>
          </cell>
        </row>
        <row r="542">
          <cell r="K542">
            <v>355050</v>
          </cell>
          <cell r="L542">
            <v>520740</v>
          </cell>
          <cell r="M542">
            <v>497070</v>
          </cell>
          <cell r="N542">
            <v>1372860</v>
          </cell>
        </row>
        <row r="543">
          <cell r="K543">
            <v>232755</v>
          </cell>
          <cell r="L543">
            <v>341374</v>
          </cell>
          <cell r="M543">
            <v>325857</v>
          </cell>
          <cell r="N543">
            <v>899986</v>
          </cell>
        </row>
        <row r="544">
          <cell r="K544">
            <v>223200</v>
          </cell>
          <cell r="L544">
            <v>327360</v>
          </cell>
          <cell r="M544">
            <v>312480</v>
          </cell>
          <cell r="N544">
            <v>863040</v>
          </cell>
        </row>
        <row r="545">
          <cell r="K545">
            <v>1451760</v>
          </cell>
          <cell r="L545">
            <v>2129248</v>
          </cell>
          <cell r="M545">
            <v>2032464</v>
          </cell>
          <cell r="N545">
            <v>5613472</v>
          </cell>
        </row>
        <row r="546">
          <cell r="K546">
            <v>808725</v>
          </cell>
          <cell r="L546">
            <v>1186130</v>
          </cell>
          <cell r="M546">
            <v>1132215</v>
          </cell>
          <cell r="N546">
            <v>3127070</v>
          </cell>
        </row>
        <row r="547">
          <cell r="K547">
            <v>591480</v>
          </cell>
          <cell r="L547">
            <v>867504</v>
          </cell>
          <cell r="M547">
            <v>828072</v>
          </cell>
          <cell r="N547">
            <v>2287056</v>
          </cell>
        </row>
        <row r="548">
          <cell r="K548">
            <v>764460</v>
          </cell>
          <cell r="L548">
            <v>1121208</v>
          </cell>
          <cell r="M548">
            <v>1070244</v>
          </cell>
          <cell r="N548">
            <v>2955912</v>
          </cell>
        </row>
        <row r="549">
          <cell r="K549">
            <v>142035</v>
          </cell>
          <cell r="L549">
            <v>208318</v>
          </cell>
          <cell r="M549">
            <v>198849</v>
          </cell>
          <cell r="N549">
            <v>549202</v>
          </cell>
        </row>
        <row r="550">
          <cell r="K550">
            <v>100260</v>
          </cell>
          <cell r="L550">
            <v>147048</v>
          </cell>
          <cell r="M550">
            <v>140364</v>
          </cell>
          <cell r="N550">
            <v>387672</v>
          </cell>
        </row>
        <row r="551">
          <cell r="K551">
            <v>125325</v>
          </cell>
          <cell r="L551">
            <v>183810</v>
          </cell>
          <cell r="M551">
            <v>175455</v>
          </cell>
          <cell r="N551">
            <v>484590</v>
          </cell>
        </row>
        <row r="552">
          <cell r="K552">
            <v>369396</v>
          </cell>
          <cell r="L552">
            <v>417384</v>
          </cell>
          <cell r="M552">
            <v>398412</v>
          </cell>
          <cell r="N552">
            <v>1185192</v>
          </cell>
        </row>
        <row r="553">
          <cell r="K553">
            <v>664020</v>
          </cell>
          <cell r="L553">
            <v>973896</v>
          </cell>
          <cell r="M553">
            <v>929628</v>
          </cell>
          <cell r="N553">
            <v>2567544</v>
          </cell>
        </row>
        <row r="554">
          <cell r="K554">
            <v>77805</v>
          </cell>
          <cell r="L554">
            <v>114114</v>
          </cell>
          <cell r="M554">
            <v>108927</v>
          </cell>
          <cell r="N554">
            <v>300846</v>
          </cell>
        </row>
        <row r="555">
          <cell r="K555">
            <v>133680</v>
          </cell>
          <cell r="L555">
            <v>196064</v>
          </cell>
          <cell r="M555">
            <v>187152</v>
          </cell>
          <cell r="N555">
            <v>516896</v>
          </cell>
        </row>
        <row r="556">
          <cell r="K556">
            <v>184140</v>
          </cell>
          <cell r="L556">
            <v>270072</v>
          </cell>
          <cell r="M556">
            <v>257796</v>
          </cell>
          <cell r="N556">
            <v>712008</v>
          </cell>
        </row>
        <row r="557">
          <cell r="K557">
            <v>125325</v>
          </cell>
          <cell r="L557">
            <v>183810</v>
          </cell>
          <cell r="M557">
            <v>175455</v>
          </cell>
          <cell r="N557">
            <v>484590</v>
          </cell>
        </row>
        <row r="558">
          <cell r="K558">
            <v>306900</v>
          </cell>
          <cell r="L558">
            <v>450120</v>
          </cell>
          <cell r="M558">
            <v>429660</v>
          </cell>
          <cell r="N558">
            <v>1186680</v>
          </cell>
        </row>
        <row r="559">
          <cell r="K559">
            <v>871845</v>
          </cell>
          <cell r="L559">
            <v>1278706</v>
          </cell>
          <cell r="M559">
            <v>1220583</v>
          </cell>
          <cell r="N559">
            <v>3371134</v>
          </cell>
        </row>
        <row r="560">
          <cell r="K560">
            <v>150390</v>
          </cell>
          <cell r="L560">
            <v>220572</v>
          </cell>
          <cell r="M560">
            <v>210546</v>
          </cell>
          <cell r="N560">
            <v>581508</v>
          </cell>
        </row>
        <row r="561">
          <cell r="K561">
            <v>390555</v>
          </cell>
          <cell r="L561">
            <v>572814</v>
          </cell>
          <cell r="M561">
            <v>546777</v>
          </cell>
          <cell r="N561">
            <v>1510146</v>
          </cell>
        </row>
        <row r="562">
          <cell r="K562">
            <v>234360</v>
          </cell>
          <cell r="L562">
            <v>343728</v>
          </cell>
          <cell r="M562">
            <v>328104</v>
          </cell>
          <cell r="N562">
            <v>906192</v>
          </cell>
        </row>
        <row r="563">
          <cell r="K563">
            <v>228780</v>
          </cell>
          <cell r="L563">
            <v>335544</v>
          </cell>
          <cell r="M563">
            <v>320292</v>
          </cell>
          <cell r="N563">
            <v>884616</v>
          </cell>
        </row>
        <row r="564">
          <cell r="K564">
            <v>234360</v>
          </cell>
          <cell r="L564">
            <v>343728</v>
          </cell>
          <cell r="M564">
            <v>328104</v>
          </cell>
          <cell r="N564">
            <v>906192</v>
          </cell>
        </row>
        <row r="565">
          <cell r="K565">
            <v>335325</v>
          </cell>
          <cell r="L565">
            <v>491810</v>
          </cell>
          <cell r="M565">
            <v>469455</v>
          </cell>
          <cell r="N565">
            <v>1296590</v>
          </cell>
        </row>
        <row r="566">
          <cell r="K566">
            <v>273420</v>
          </cell>
          <cell r="L566">
            <v>401016</v>
          </cell>
          <cell r="M566">
            <v>382788</v>
          </cell>
          <cell r="N566">
            <v>1057224</v>
          </cell>
        </row>
        <row r="567">
          <cell r="K567">
            <v>1065150</v>
          </cell>
          <cell r="L567">
            <v>1562220</v>
          </cell>
          <cell r="M567">
            <v>1491210</v>
          </cell>
          <cell r="N567">
            <v>4118580</v>
          </cell>
        </row>
        <row r="568">
          <cell r="K568">
            <v>91905</v>
          </cell>
          <cell r="L568">
            <v>134794</v>
          </cell>
          <cell r="M568">
            <v>128667</v>
          </cell>
          <cell r="N568">
            <v>355366</v>
          </cell>
        </row>
        <row r="569">
          <cell r="K569">
            <v>303765</v>
          </cell>
          <cell r="L569">
            <v>445522</v>
          </cell>
          <cell r="M569">
            <v>425271</v>
          </cell>
          <cell r="N569">
            <v>1174558</v>
          </cell>
        </row>
        <row r="570">
          <cell r="K570">
            <v>55575</v>
          </cell>
          <cell r="L570">
            <v>81510</v>
          </cell>
          <cell r="M570">
            <v>77805</v>
          </cell>
          <cell r="N570">
            <v>214890</v>
          </cell>
        </row>
        <row r="571">
          <cell r="K571">
            <v>88920</v>
          </cell>
          <cell r="L571">
            <v>130416</v>
          </cell>
          <cell r="M571">
            <v>124488</v>
          </cell>
          <cell r="N571">
            <v>343824</v>
          </cell>
        </row>
        <row r="572">
          <cell r="K572">
            <v>167100</v>
          </cell>
          <cell r="L572">
            <v>245080</v>
          </cell>
          <cell r="M572">
            <v>233940</v>
          </cell>
          <cell r="N572">
            <v>646120</v>
          </cell>
        </row>
        <row r="573">
          <cell r="K573">
            <v>22230</v>
          </cell>
          <cell r="L573">
            <v>32604</v>
          </cell>
          <cell r="M573">
            <v>31122</v>
          </cell>
          <cell r="N573">
            <v>85956</v>
          </cell>
        </row>
        <row r="574">
          <cell r="K574">
            <v>228780</v>
          </cell>
          <cell r="L574">
            <v>335544</v>
          </cell>
          <cell r="M574">
            <v>320292</v>
          </cell>
          <cell r="N574">
            <v>884616</v>
          </cell>
        </row>
        <row r="575">
          <cell r="K575">
            <v>544410</v>
          </cell>
          <cell r="L575">
            <v>798468</v>
          </cell>
          <cell r="M575">
            <v>762174</v>
          </cell>
          <cell r="N575">
            <v>2105052</v>
          </cell>
        </row>
        <row r="576">
          <cell r="K576">
            <v>244590</v>
          </cell>
          <cell r="L576">
            <v>358732</v>
          </cell>
          <cell r="M576">
            <v>342426</v>
          </cell>
          <cell r="N576">
            <v>945748</v>
          </cell>
        </row>
        <row r="577">
          <cell r="K577">
            <v>1459650</v>
          </cell>
          <cell r="L577">
            <v>2140820</v>
          </cell>
          <cell r="M577">
            <v>2043510</v>
          </cell>
          <cell r="N577">
            <v>5643980</v>
          </cell>
        </row>
        <row r="578">
          <cell r="K578">
            <v>142035</v>
          </cell>
          <cell r="L578">
            <v>208318</v>
          </cell>
          <cell r="M578">
            <v>198849</v>
          </cell>
          <cell r="N578">
            <v>549202</v>
          </cell>
        </row>
        <row r="579">
          <cell r="K579">
            <v>217620</v>
          </cell>
          <cell r="L579">
            <v>319176</v>
          </cell>
          <cell r="M579">
            <v>304668</v>
          </cell>
          <cell r="N579">
            <v>841464</v>
          </cell>
        </row>
        <row r="580">
          <cell r="K580">
            <v>334800</v>
          </cell>
          <cell r="L580">
            <v>491040</v>
          </cell>
          <cell r="M580">
            <v>468720</v>
          </cell>
          <cell r="N580">
            <v>1294560</v>
          </cell>
        </row>
        <row r="581">
          <cell r="K581">
            <v>150390</v>
          </cell>
          <cell r="L581">
            <v>220572</v>
          </cell>
          <cell r="M581">
            <v>210546</v>
          </cell>
          <cell r="N581">
            <v>581508</v>
          </cell>
        </row>
        <row r="582">
          <cell r="K582">
            <v>279000</v>
          </cell>
          <cell r="L582">
            <v>409200</v>
          </cell>
          <cell r="M582">
            <v>390600</v>
          </cell>
          <cell r="N582">
            <v>1078800</v>
          </cell>
        </row>
        <row r="583">
          <cell r="K583">
            <v>816615</v>
          </cell>
          <cell r="L583">
            <v>1197702</v>
          </cell>
          <cell r="M583">
            <v>1143261</v>
          </cell>
          <cell r="N583">
            <v>3157578</v>
          </cell>
        </row>
        <row r="584">
          <cell r="K584">
            <v>1293960</v>
          </cell>
          <cell r="L584">
            <v>1897808</v>
          </cell>
          <cell r="M584">
            <v>1811544</v>
          </cell>
          <cell r="N584">
            <v>5003312</v>
          </cell>
        </row>
        <row r="585">
          <cell r="K585">
            <v>88920</v>
          </cell>
          <cell r="L585">
            <v>0</v>
          </cell>
          <cell r="M585">
            <v>0</v>
          </cell>
          <cell r="N585">
            <v>88920</v>
          </cell>
        </row>
        <row r="586">
          <cell r="K586">
            <v>852120</v>
          </cell>
          <cell r="L586">
            <v>1249776</v>
          </cell>
          <cell r="M586">
            <v>1192968</v>
          </cell>
          <cell r="N586">
            <v>3294864</v>
          </cell>
        </row>
        <row r="587">
          <cell r="K587">
            <v>77805</v>
          </cell>
          <cell r="L587">
            <v>114114</v>
          </cell>
          <cell r="M587">
            <v>108927</v>
          </cell>
          <cell r="N587">
            <v>300846</v>
          </cell>
        </row>
        <row r="588">
          <cell r="K588">
            <v>301320</v>
          </cell>
          <cell r="L588">
            <v>441936</v>
          </cell>
          <cell r="M588">
            <v>421848</v>
          </cell>
          <cell r="N588">
            <v>1165104</v>
          </cell>
        </row>
        <row r="589">
          <cell r="K589">
            <v>91905</v>
          </cell>
          <cell r="L589">
            <v>134794</v>
          </cell>
          <cell r="M589">
            <v>128667</v>
          </cell>
          <cell r="N589">
            <v>355366</v>
          </cell>
        </row>
        <row r="590">
          <cell r="K590">
            <v>670650</v>
          </cell>
          <cell r="L590">
            <v>983620</v>
          </cell>
          <cell r="M590">
            <v>938910</v>
          </cell>
          <cell r="N590">
            <v>2593180</v>
          </cell>
        </row>
        <row r="591">
          <cell r="K591">
            <v>449730</v>
          </cell>
          <cell r="L591">
            <v>659604</v>
          </cell>
          <cell r="M591">
            <v>629622</v>
          </cell>
          <cell r="N591">
            <v>1738956</v>
          </cell>
        </row>
        <row r="592">
          <cell r="K592">
            <v>66690</v>
          </cell>
          <cell r="L592">
            <v>97812</v>
          </cell>
          <cell r="M592">
            <v>93366</v>
          </cell>
          <cell r="N592">
            <v>257868</v>
          </cell>
        </row>
        <row r="593">
          <cell r="K593">
            <v>55575</v>
          </cell>
          <cell r="L593">
            <v>81510</v>
          </cell>
          <cell r="M593">
            <v>77805</v>
          </cell>
          <cell r="N593">
            <v>214890</v>
          </cell>
        </row>
        <row r="594">
          <cell r="K594">
            <v>100035</v>
          </cell>
          <cell r="L594">
            <v>146718</v>
          </cell>
          <cell r="M594">
            <v>140049</v>
          </cell>
          <cell r="N594">
            <v>386802</v>
          </cell>
        </row>
        <row r="595">
          <cell r="K595">
            <v>485235</v>
          </cell>
          <cell r="L595">
            <v>711678</v>
          </cell>
          <cell r="M595">
            <v>679329</v>
          </cell>
          <cell r="N595">
            <v>1876242</v>
          </cell>
        </row>
        <row r="596">
          <cell r="K596">
            <v>55575</v>
          </cell>
          <cell r="L596">
            <v>81510</v>
          </cell>
          <cell r="M596">
            <v>77805</v>
          </cell>
          <cell r="N596">
            <v>214890</v>
          </cell>
        </row>
        <row r="597">
          <cell r="K597">
            <v>719820</v>
          </cell>
          <cell r="L597">
            <v>1055736</v>
          </cell>
          <cell r="M597">
            <v>1007748</v>
          </cell>
          <cell r="N597">
            <v>2783304</v>
          </cell>
        </row>
        <row r="598">
          <cell r="K598">
            <v>301320</v>
          </cell>
          <cell r="L598">
            <v>441936</v>
          </cell>
          <cell r="M598">
            <v>421848</v>
          </cell>
          <cell r="N598">
            <v>1165104</v>
          </cell>
        </row>
        <row r="599">
          <cell r="K599">
            <v>150390</v>
          </cell>
          <cell r="L599">
            <v>220572</v>
          </cell>
          <cell r="M599">
            <v>210546</v>
          </cell>
          <cell r="N599">
            <v>581508</v>
          </cell>
        </row>
        <row r="600">
          <cell r="K600">
            <v>390555</v>
          </cell>
          <cell r="L600">
            <v>572814</v>
          </cell>
          <cell r="M600">
            <v>546777</v>
          </cell>
          <cell r="N600">
            <v>1510146</v>
          </cell>
        </row>
        <row r="601">
          <cell r="K601">
            <v>100035</v>
          </cell>
          <cell r="L601">
            <v>146718</v>
          </cell>
          <cell r="M601">
            <v>140049</v>
          </cell>
          <cell r="N601">
            <v>386802</v>
          </cell>
        </row>
        <row r="602">
          <cell r="K602">
            <v>733770</v>
          </cell>
          <cell r="L602">
            <v>1076196</v>
          </cell>
          <cell r="M602">
            <v>1027278</v>
          </cell>
          <cell r="N602">
            <v>2837244</v>
          </cell>
        </row>
        <row r="603">
          <cell r="K603">
            <v>111150</v>
          </cell>
          <cell r="L603">
            <v>163020</v>
          </cell>
          <cell r="M603">
            <v>155610</v>
          </cell>
          <cell r="N603">
            <v>429780</v>
          </cell>
        </row>
        <row r="604">
          <cell r="K604">
            <v>100260</v>
          </cell>
          <cell r="L604">
            <v>147048</v>
          </cell>
          <cell r="M604">
            <v>140364</v>
          </cell>
          <cell r="N604">
            <v>387672</v>
          </cell>
        </row>
        <row r="605">
          <cell r="K605">
            <v>245520</v>
          </cell>
          <cell r="L605">
            <v>360096</v>
          </cell>
          <cell r="M605">
            <v>343728</v>
          </cell>
          <cell r="N605">
            <v>949344</v>
          </cell>
        </row>
        <row r="606">
          <cell r="K606">
            <v>142035</v>
          </cell>
          <cell r="L606">
            <v>208318</v>
          </cell>
          <cell r="M606">
            <v>198849</v>
          </cell>
          <cell r="N606">
            <v>549202</v>
          </cell>
        </row>
        <row r="607">
          <cell r="K607">
            <v>111150</v>
          </cell>
          <cell r="L607">
            <v>163020</v>
          </cell>
          <cell r="M607">
            <v>155610</v>
          </cell>
          <cell r="N607">
            <v>429780</v>
          </cell>
        </row>
        <row r="608">
          <cell r="K608">
            <v>426060</v>
          </cell>
          <cell r="L608">
            <v>624888</v>
          </cell>
          <cell r="M608">
            <v>596484</v>
          </cell>
          <cell r="N608">
            <v>1647432</v>
          </cell>
        </row>
        <row r="609">
          <cell r="K609">
            <v>2118465</v>
          </cell>
          <cell r="L609">
            <v>3107082</v>
          </cell>
          <cell r="M609">
            <v>2965851</v>
          </cell>
          <cell r="N609">
            <v>8191398</v>
          </cell>
        </row>
        <row r="610">
          <cell r="K610">
            <v>142035</v>
          </cell>
          <cell r="L610">
            <v>208318</v>
          </cell>
          <cell r="M610">
            <v>198849</v>
          </cell>
          <cell r="N610">
            <v>549202</v>
          </cell>
        </row>
        <row r="611">
          <cell r="K611">
            <v>410280</v>
          </cell>
          <cell r="L611">
            <v>601744</v>
          </cell>
          <cell r="M611">
            <v>574392</v>
          </cell>
          <cell r="N611">
            <v>1586416</v>
          </cell>
        </row>
        <row r="612">
          <cell r="K612">
            <v>108615</v>
          </cell>
          <cell r="L612">
            <v>159302</v>
          </cell>
          <cell r="M612">
            <v>152061</v>
          </cell>
          <cell r="N612">
            <v>419978</v>
          </cell>
        </row>
        <row r="613">
          <cell r="K613">
            <v>133680</v>
          </cell>
          <cell r="L613">
            <v>196064</v>
          </cell>
          <cell r="M613">
            <v>187152</v>
          </cell>
          <cell r="N613">
            <v>516896</v>
          </cell>
        </row>
        <row r="614">
          <cell r="K614">
            <v>552420</v>
          </cell>
          <cell r="L614">
            <v>810216</v>
          </cell>
          <cell r="M614">
            <v>773388</v>
          </cell>
          <cell r="N614">
            <v>2136024</v>
          </cell>
        </row>
        <row r="615">
          <cell r="K615">
            <v>160560</v>
          </cell>
          <cell r="L615">
            <v>235488</v>
          </cell>
          <cell r="M615">
            <v>224784</v>
          </cell>
          <cell r="N615">
            <v>620832</v>
          </cell>
        </row>
        <row r="616">
          <cell r="K616">
            <v>355050</v>
          </cell>
          <cell r="L616">
            <v>520740</v>
          </cell>
          <cell r="M616">
            <v>497070</v>
          </cell>
          <cell r="N616">
            <v>1372860</v>
          </cell>
        </row>
        <row r="617">
          <cell r="K617">
            <v>347160</v>
          </cell>
          <cell r="L617">
            <v>509168</v>
          </cell>
          <cell r="M617">
            <v>486024</v>
          </cell>
          <cell r="N617">
            <v>1342352</v>
          </cell>
        </row>
        <row r="618">
          <cell r="K618">
            <v>262260</v>
          </cell>
          <cell r="L618">
            <v>0</v>
          </cell>
          <cell r="M618">
            <v>0</v>
          </cell>
          <cell r="N618">
            <v>262260</v>
          </cell>
        </row>
        <row r="619">
          <cell r="K619">
            <v>189720</v>
          </cell>
          <cell r="L619">
            <v>0</v>
          </cell>
          <cell r="M619">
            <v>0</v>
          </cell>
          <cell r="N619">
            <v>189720</v>
          </cell>
        </row>
        <row r="620">
          <cell r="K620">
            <v>301320</v>
          </cell>
          <cell r="L620">
            <v>441936</v>
          </cell>
          <cell r="M620">
            <v>421848</v>
          </cell>
          <cell r="N620">
            <v>1165104</v>
          </cell>
        </row>
        <row r="621">
          <cell r="K621">
            <v>306900</v>
          </cell>
          <cell r="L621">
            <v>450120</v>
          </cell>
          <cell r="M621">
            <v>429660</v>
          </cell>
          <cell r="N621">
            <v>1186680</v>
          </cell>
        </row>
        <row r="622">
          <cell r="K622">
            <v>248535</v>
          </cell>
          <cell r="L622">
            <v>364518</v>
          </cell>
          <cell r="M622">
            <v>347949</v>
          </cell>
          <cell r="N622">
            <v>961002</v>
          </cell>
        </row>
        <row r="623">
          <cell r="K623">
            <v>125325</v>
          </cell>
          <cell r="L623">
            <v>183810</v>
          </cell>
          <cell r="M623">
            <v>175455</v>
          </cell>
          <cell r="N623">
            <v>484590</v>
          </cell>
        </row>
        <row r="624">
          <cell r="K624">
            <v>167100</v>
          </cell>
          <cell r="L624">
            <v>245080</v>
          </cell>
          <cell r="M624">
            <v>233940</v>
          </cell>
          <cell r="N624">
            <v>646120</v>
          </cell>
        </row>
        <row r="625">
          <cell r="K625">
            <v>125325</v>
          </cell>
          <cell r="L625">
            <v>183810</v>
          </cell>
          <cell r="M625">
            <v>175455</v>
          </cell>
          <cell r="N625">
            <v>484590</v>
          </cell>
        </row>
        <row r="626">
          <cell r="K626">
            <v>339270</v>
          </cell>
          <cell r="L626">
            <v>497596</v>
          </cell>
          <cell r="M626">
            <v>474978</v>
          </cell>
          <cell r="N626">
            <v>1311844</v>
          </cell>
        </row>
        <row r="627">
          <cell r="K627">
            <v>133680</v>
          </cell>
          <cell r="L627">
            <v>196064</v>
          </cell>
          <cell r="M627">
            <v>187152</v>
          </cell>
          <cell r="N627">
            <v>516896</v>
          </cell>
        </row>
        <row r="628">
          <cell r="K628">
            <v>206460</v>
          </cell>
          <cell r="L628">
            <v>302808</v>
          </cell>
          <cell r="M628">
            <v>289044</v>
          </cell>
          <cell r="N628">
            <v>798312</v>
          </cell>
        </row>
        <row r="629">
          <cell r="K629">
            <v>173940</v>
          </cell>
          <cell r="L629">
            <v>255112</v>
          </cell>
          <cell r="M629">
            <v>243516</v>
          </cell>
          <cell r="N629">
            <v>672568</v>
          </cell>
        </row>
        <row r="630">
          <cell r="K630">
            <v>329220</v>
          </cell>
          <cell r="L630">
            <v>482856</v>
          </cell>
          <cell r="M630">
            <v>460908</v>
          </cell>
          <cell r="N630">
            <v>1272984</v>
          </cell>
        </row>
        <row r="631">
          <cell r="K631">
            <v>256680</v>
          </cell>
          <cell r="L631">
            <v>376464</v>
          </cell>
          <cell r="M631">
            <v>359352</v>
          </cell>
          <cell r="N631">
            <v>992496</v>
          </cell>
        </row>
        <row r="632">
          <cell r="K632">
            <v>91905</v>
          </cell>
          <cell r="L632">
            <v>134794</v>
          </cell>
          <cell r="M632">
            <v>128667</v>
          </cell>
          <cell r="N632">
            <v>355366</v>
          </cell>
        </row>
        <row r="633">
          <cell r="K633">
            <v>111150</v>
          </cell>
          <cell r="L633">
            <v>163020</v>
          </cell>
          <cell r="M633">
            <v>155610</v>
          </cell>
          <cell r="N633">
            <v>429780</v>
          </cell>
        </row>
        <row r="634">
          <cell r="K634">
            <v>493125</v>
          </cell>
          <cell r="L634">
            <v>723250</v>
          </cell>
          <cell r="M634">
            <v>690375</v>
          </cell>
          <cell r="N634">
            <v>1906750</v>
          </cell>
        </row>
        <row r="635">
          <cell r="K635">
            <v>568080</v>
          </cell>
          <cell r="L635">
            <v>833184</v>
          </cell>
          <cell r="M635">
            <v>795312</v>
          </cell>
          <cell r="N635">
            <v>2196576</v>
          </cell>
        </row>
        <row r="636">
          <cell r="K636">
            <v>200880</v>
          </cell>
          <cell r="L636">
            <v>294624</v>
          </cell>
          <cell r="M636">
            <v>281232</v>
          </cell>
          <cell r="N636">
            <v>776736</v>
          </cell>
        </row>
        <row r="637">
          <cell r="K637">
            <v>382665</v>
          </cell>
          <cell r="L637">
            <v>561242</v>
          </cell>
          <cell r="M637">
            <v>535731</v>
          </cell>
          <cell r="N637">
            <v>1479638</v>
          </cell>
        </row>
        <row r="638">
          <cell r="K638">
            <v>160560</v>
          </cell>
          <cell r="L638">
            <v>235488</v>
          </cell>
          <cell r="M638">
            <v>224784</v>
          </cell>
          <cell r="N638">
            <v>620832</v>
          </cell>
        </row>
        <row r="639">
          <cell r="K639">
            <v>256680</v>
          </cell>
          <cell r="L639">
            <v>376464</v>
          </cell>
          <cell r="M639">
            <v>359352</v>
          </cell>
          <cell r="N639">
            <v>992496</v>
          </cell>
        </row>
        <row r="640">
          <cell r="K640">
            <v>473400</v>
          </cell>
          <cell r="L640">
            <v>694320</v>
          </cell>
          <cell r="M640">
            <v>662760</v>
          </cell>
          <cell r="N640">
            <v>1830480</v>
          </cell>
        </row>
        <row r="641">
          <cell r="K641">
            <v>223200</v>
          </cell>
          <cell r="L641">
            <v>327360</v>
          </cell>
          <cell r="M641">
            <v>312480</v>
          </cell>
          <cell r="N641">
            <v>863040</v>
          </cell>
        </row>
        <row r="642">
          <cell r="K642">
            <v>295740</v>
          </cell>
          <cell r="L642">
            <v>433752</v>
          </cell>
          <cell r="M642">
            <v>414036</v>
          </cell>
          <cell r="N642">
            <v>1143528</v>
          </cell>
        </row>
        <row r="643">
          <cell r="K643">
            <v>66690</v>
          </cell>
          <cell r="L643">
            <v>0</v>
          </cell>
          <cell r="M643">
            <v>0</v>
          </cell>
          <cell r="N643">
            <v>66690</v>
          </cell>
        </row>
        <row r="644">
          <cell r="K644">
            <v>251100</v>
          </cell>
          <cell r="L644">
            <v>0</v>
          </cell>
          <cell r="M644">
            <v>0</v>
          </cell>
          <cell r="N644">
            <v>251100</v>
          </cell>
        </row>
        <row r="645">
          <cell r="K645">
            <v>2394615</v>
          </cell>
          <cell r="L645">
            <v>3512102</v>
          </cell>
          <cell r="M645">
            <v>3352461</v>
          </cell>
          <cell r="N645">
            <v>9259178</v>
          </cell>
        </row>
        <row r="646">
          <cell r="K646">
            <v>279000</v>
          </cell>
          <cell r="L646">
            <v>409200</v>
          </cell>
          <cell r="M646">
            <v>390600</v>
          </cell>
          <cell r="N646">
            <v>1078800</v>
          </cell>
        </row>
        <row r="647">
          <cell r="K647">
            <v>630540</v>
          </cell>
          <cell r="L647">
            <v>924792</v>
          </cell>
          <cell r="M647">
            <v>882756</v>
          </cell>
          <cell r="N647">
            <v>2438088</v>
          </cell>
        </row>
        <row r="648">
          <cell r="K648">
            <v>180630</v>
          </cell>
          <cell r="L648">
            <v>264924</v>
          </cell>
          <cell r="M648">
            <v>252882</v>
          </cell>
          <cell r="N648">
            <v>698436</v>
          </cell>
        </row>
        <row r="649">
          <cell r="K649">
            <v>306900</v>
          </cell>
          <cell r="L649">
            <v>450120</v>
          </cell>
          <cell r="M649">
            <v>429660</v>
          </cell>
          <cell r="N649">
            <v>1186680</v>
          </cell>
        </row>
        <row r="650">
          <cell r="K650">
            <v>1339200</v>
          </cell>
          <cell r="L650">
            <v>1964160</v>
          </cell>
          <cell r="M650">
            <v>1874880</v>
          </cell>
          <cell r="N650">
            <v>5178240</v>
          </cell>
        </row>
        <row r="651">
          <cell r="K651">
            <v>362940</v>
          </cell>
          <cell r="L651">
            <v>532312</v>
          </cell>
          <cell r="M651">
            <v>508116</v>
          </cell>
          <cell r="N651">
            <v>1403368</v>
          </cell>
        </row>
        <row r="652">
          <cell r="K652">
            <v>290160</v>
          </cell>
          <cell r="L652">
            <v>425568</v>
          </cell>
          <cell r="M652">
            <v>406224</v>
          </cell>
          <cell r="N652">
            <v>1121952</v>
          </cell>
        </row>
        <row r="653">
          <cell r="K653">
            <v>172980</v>
          </cell>
          <cell r="L653">
            <v>253704</v>
          </cell>
          <cell r="M653">
            <v>242172</v>
          </cell>
          <cell r="N653">
            <v>668856</v>
          </cell>
        </row>
        <row r="654">
          <cell r="K654">
            <v>358995</v>
          </cell>
          <cell r="L654">
            <v>526526</v>
          </cell>
          <cell r="M654">
            <v>502593</v>
          </cell>
          <cell r="N654">
            <v>1388114</v>
          </cell>
        </row>
        <row r="655">
          <cell r="K655">
            <v>245520</v>
          </cell>
          <cell r="L655">
            <v>360096</v>
          </cell>
          <cell r="M655">
            <v>343728</v>
          </cell>
          <cell r="N655">
            <v>949344</v>
          </cell>
        </row>
        <row r="656">
          <cell r="K656">
            <v>318060</v>
          </cell>
          <cell r="L656">
            <v>466488</v>
          </cell>
          <cell r="M656">
            <v>445284</v>
          </cell>
          <cell r="N656">
            <v>1229832</v>
          </cell>
        </row>
        <row r="657">
          <cell r="K657">
            <v>1700295</v>
          </cell>
          <cell r="L657">
            <v>2493766</v>
          </cell>
          <cell r="M657">
            <v>2380413</v>
          </cell>
          <cell r="N657">
            <v>6574474</v>
          </cell>
        </row>
        <row r="658">
          <cell r="K658">
            <v>100260</v>
          </cell>
          <cell r="L658">
            <v>73397</v>
          </cell>
          <cell r="M658">
            <v>140364</v>
          </cell>
          <cell r="N658">
            <v>314021</v>
          </cell>
        </row>
        <row r="659">
          <cell r="K659">
            <v>0</v>
          </cell>
          <cell r="L659">
            <v>0</v>
          </cell>
          <cell r="M659">
            <v>570276</v>
          </cell>
          <cell r="N659">
            <v>570276</v>
          </cell>
        </row>
        <row r="660">
          <cell r="K660">
            <v>453675</v>
          </cell>
          <cell r="L660">
            <v>665390</v>
          </cell>
          <cell r="M660">
            <v>635145</v>
          </cell>
          <cell r="N660">
            <v>1754210</v>
          </cell>
        </row>
        <row r="661">
          <cell r="K661">
            <v>546840</v>
          </cell>
          <cell r="L661">
            <v>802032</v>
          </cell>
          <cell r="M661">
            <v>765576</v>
          </cell>
          <cell r="N661">
            <v>2114448</v>
          </cell>
        </row>
        <row r="662">
          <cell r="K662">
            <v>636120</v>
          </cell>
          <cell r="L662">
            <v>932976</v>
          </cell>
          <cell r="M662">
            <v>890568</v>
          </cell>
          <cell r="N662">
            <v>2459664</v>
          </cell>
        </row>
        <row r="663">
          <cell r="K663">
            <v>100260</v>
          </cell>
          <cell r="L663">
            <v>147048</v>
          </cell>
          <cell r="M663">
            <v>140364</v>
          </cell>
          <cell r="N663">
            <v>387672</v>
          </cell>
        </row>
        <row r="664">
          <cell r="K664">
            <v>535680</v>
          </cell>
          <cell r="L664">
            <v>785664</v>
          </cell>
          <cell r="M664">
            <v>749952</v>
          </cell>
          <cell r="N664">
            <v>2071296</v>
          </cell>
        </row>
        <row r="665">
          <cell r="K665">
            <v>150390</v>
          </cell>
          <cell r="L665">
            <v>0</v>
          </cell>
          <cell r="M665">
            <v>0</v>
          </cell>
          <cell r="N665">
            <v>150390</v>
          </cell>
        </row>
        <row r="666">
          <cell r="K666">
            <v>493125</v>
          </cell>
          <cell r="L666">
            <v>723250</v>
          </cell>
          <cell r="M666">
            <v>690375</v>
          </cell>
          <cell r="N666">
            <v>1906750</v>
          </cell>
        </row>
        <row r="667">
          <cell r="K667">
            <v>167100</v>
          </cell>
          <cell r="L667">
            <v>245080</v>
          </cell>
          <cell r="M667">
            <v>233940</v>
          </cell>
          <cell r="N667">
            <v>646120</v>
          </cell>
        </row>
        <row r="668">
          <cell r="K668">
            <v>140490</v>
          </cell>
          <cell r="L668">
            <v>206052</v>
          </cell>
          <cell r="M668">
            <v>196686</v>
          </cell>
          <cell r="N668">
            <v>543228</v>
          </cell>
        </row>
        <row r="669">
          <cell r="K669">
            <v>100035</v>
          </cell>
          <cell r="L669">
            <v>146718</v>
          </cell>
          <cell r="M669">
            <v>140049</v>
          </cell>
          <cell r="N669">
            <v>386802</v>
          </cell>
        </row>
        <row r="670">
          <cell r="K670">
            <v>1743690</v>
          </cell>
          <cell r="L670">
            <v>2557412</v>
          </cell>
          <cell r="M670">
            <v>2441166</v>
          </cell>
          <cell r="N670">
            <v>6742268</v>
          </cell>
        </row>
        <row r="671">
          <cell r="K671">
            <v>0</v>
          </cell>
          <cell r="L671">
            <v>0</v>
          </cell>
          <cell r="M671">
            <v>999936</v>
          </cell>
          <cell r="N671">
            <v>999936</v>
          </cell>
        </row>
        <row r="672">
          <cell r="K672">
            <v>140490</v>
          </cell>
          <cell r="L672">
            <v>0</v>
          </cell>
          <cell r="M672">
            <v>178427</v>
          </cell>
          <cell r="N672">
            <v>318917</v>
          </cell>
        </row>
        <row r="673">
          <cell r="K673">
            <v>1037880</v>
          </cell>
          <cell r="L673">
            <v>1522224</v>
          </cell>
          <cell r="M673">
            <v>1453032</v>
          </cell>
          <cell r="N673">
            <v>4013136</v>
          </cell>
        </row>
        <row r="674">
          <cell r="K674">
            <v>100035</v>
          </cell>
          <cell r="L674">
            <v>146718</v>
          </cell>
          <cell r="M674">
            <v>140049</v>
          </cell>
          <cell r="N674">
            <v>386802</v>
          </cell>
        </row>
        <row r="675">
          <cell r="K675">
            <v>373860</v>
          </cell>
          <cell r="L675">
            <v>548328</v>
          </cell>
          <cell r="M675">
            <v>523404</v>
          </cell>
          <cell r="N675">
            <v>1445592</v>
          </cell>
        </row>
        <row r="676">
          <cell r="K676">
            <v>477345</v>
          </cell>
          <cell r="L676">
            <v>700106</v>
          </cell>
          <cell r="M676">
            <v>668283</v>
          </cell>
          <cell r="N676">
            <v>1845734</v>
          </cell>
        </row>
        <row r="677">
          <cell r="K677">
            <v>301320</v>
          </cell>
          <cell r="L677">
            <v>441936</v>
          </cell>
          <cell r="M677">
            <v>421848</v>
          </cell>
          <cell r="N677">
            <v>1165104</v>
          </cell>
        </row>
        <row r="678">
          <cell r="K678">
            <v>252480</v>
          </cell>
          <cell r="L678">
            <v>370304</v>
          </cell>
          <cell r="M678">
            <v>353472</v>
          </cell>
          <cell r="N678">
            <v>976256</v>
          </cell>
        </row>
        <row r="679">
          <cell r="K679">
            <v>2706270</v>
          </cell>
          <cell r="L679">
            <v>3969196</v>
          </cell>
          <cell r="M679">
            <v>3788778</v>
          </cell>
          <cell r="N679">
            <v>10464244</v>
          </cell>
        </row>
        <row r="680">
          <cell r="K680">
            <v>91905</v>
          </cell>
          <cell r="L680">
            <v>119418</v>
          </cell>
          <cell r="M680">
            <v>128667</v>
          </cell>
          <cell r="N680">
            <v>339990</v>
          </cell>
        </row>
        <row r="681">
          <cell r="K681">
            <v>44460</v>
          </cell>
          <cell r="L681">
            <v>65208</v>
          </cell>
          <cell r="M681">
            <v>62244</v>
          </cell>
          <cell r="N681">
            <v>171912</v>
          </cell>
        </row>
        <row r="682">
          <cell r="K682">
            <v>44460</v>
          </cell>
          <cell r="L682">
            <v>65208</v>
          </cell>
          <cell r="M682">
            <v>62244</v>
          </cell>
          <cell r="N682">
            <v>171912</v>
          </cell>
        </row>
        <row r="683">
          <cell r="K683">
            <v>379440</v>
          </cell>
          <cell r="L683">
            <v>556512</v>
          </cell>
          <cell r="M683">
            <v>531216</v>
          </cell>
          <cell r="N683">
            <v>1467168</v>
          </cell>
        </row>
        <row r="684">
          <cell r="K684">
            <v>150390</v>
          </cell>
          <cell r="L684">
            <v>220572</v>
          </cell>
          <cell r="M684">
            <v>210546</v>
          </cell>
          <cell r="N684">
            <v>581508</v>
          </cell>
        </row>
        <row r="685">
          <cell r="K685">
            <v>306900</v>
          </cell>
          <cell r="L685">
            <v>450120</v>
          </cell>
          <cell r="M685">
            <v>429660</v>
          </cell>
          <cell r="N685">
            <v>1186680</v>
          </cell>
        </row>
        <row r="686">
          <cell r="K686">
            <v>1082520</v>
          </cell>
          <cell r="L686">
            <v>1587696</v>
          </cell>
          <cell r="M686">
            <v>1515528</v>
          </cell>
          <cell r="N686">
            <v>4185744</v>
          </cell>
        </row>
        <row r="687">
          <cell r="K687">
            <v>284580</v>
          </cell>
          <cell r="L687">
            <v>417384</v>
          </cell>
          <cell r="M687">
            <v>398412</v>
          </cell>
          <cell r="N687">
            <v>1100376</v>
          </cell>
        </row>
        <row r="688">
          <cell r="K688">
            <v>189720</v>
          </cell>
          <cell r="L688">
            <v>278256</v>
          </cell>
          <cell r="M688">
            <v>265608</v>
          </cell>
          <cell r="N688">
            <v>733584</v>
          </cell>
        </row>
        <row r="689">
          <cell r="K689">
            <v>301320</v>
          </cell>
          <cell r="L689">
            <v>436669</v>
          </cell>
          <cell r="M689">
            <v>421848</v>
          </cell>
          <cell r="N689">
            <v>1159837</v>
          </cell>
        </row>
        <row r="690">
          <cell r="K690">
            <v>345960</v>
          </cell>
          <cell r="L690">
            <v>507408</v>
          </cell>
          <cell r="M690">
            <v>484344</v>
          </cell>
          <cell r="N690">
            <v>1337712</v>
          </cell>
        </row>
        <row r="691">
          <cell r="K691">
            <v>295740</v>
          </cell>
          <cell r="L691">
            <v>433752</v>
          </cell>
          <cell r="M691">
            <v>414036</v>
          </cell>
          <cell r="N691">
            <v>1143528</v>
          </cell>
        </row>
        <row r="692">
          <cell r="K692">
            <v>125325</v>
          </cell>
          <cell r="L692">
            <v>183810</v>
          </cell>
          <cell r="M692">
            <v>175455</v>
          </cell>
          <cell r="N692">
            <v>484590</v>
          </cell>
        </row>
        <row r="693">
          <cell r="K693">
            <v>77805</v>
          </cell>
          <cell r="L693">
            <v>114114</v>
          </cell>
          <cell r="M693">
            <v>108927</v>
          </cell>
          <cell r="N693">
            <v>300846</v>
          </cell>
        </row>
        <row r="694">
          <cell r="K694">
            <v>91905</v>
          </cell>
          <cell r="L694">
            <v>134794</v>
          </cell>
          <cell r="M694">
            <v>128667</v>
          </cell>
          <cell r="N694">
            <v>355366</v>
          </cell>
        </row>
        <row r="695">
          <cell r="K695">
            <v>111150</v>
          </cell>
          <cell r="L695">
            <v>163020</v>
          </cell>
          <cell r="M695">
            <v>155610</v>
          </cell>
          <cell r="N695">
            <v>429780</v>
          </cell>
        </row>
        <row r="696">
          <cell r="K696">
            <v>33345</v>
          </cell>
          <cell r="L696">
            <v>48906</v>
          </cell>
          <cell r="M696">
            <v>46683</v>
          </cell>
          <cell r="N696">
            <v>128934</v>
          </cell>
        </row>
        <row r="697">
          <cell r="K697">
            <v>358995</v>
          </cell>
          <cell r="L697">
            <v>526526</v>
          </cell>
          <cell r="M697">
            <v>502593</v>
          </cell>
          <cell r="N697">
            <v>1388114</v>
          </cell>
        </row>
        <row r="698">
          <cell r="K698">
            <v>252480</v>
          </cell>
          <cell r="L698">
            <v>370304</v>
          </cell>
          <cell r="M698">
            <v>353472</v>
          </cell>
          <cell r="N698">
            <v>976256</v>
          </cell>
        </row>
        <row r="699">
          <cell r="K699">
            <v>33345</v>
          </cell>
          <cell r="L699">
            <v>48906</v>
          </cell>
          <cell r="M699">
            <v>46683</v>
          </cell>
          <cell r="N699">
            <v>128934</v>
          </cell>
        </row>
        <row r="700">
          <cell r="K700">
            <v>108615</v>
          </cell>
          <cell r="L700">
            <v>159302</v>
          </cell>
          <cell r="M700">
            <v>152061</v>
          </cell>
          <cell r="N700">
            <v>419978</v>
          </cell>
        </row>
        <row r="701">
          <cell r="K701">
            <v>44460</v>
          </cell>
          <cell r="L701">
            <v>65208</v>
          </cell>
          <cell r="M701">
            <v>62244</v>
          </cell>
          <cell r="N701">
            <v>171912</v>
          </cell>
        </row>
        <row r="702">
          <cell r="K702">
            <v>664020</v>
          </cell>
          <cell r="L702">
            <v>973896</v>
          </cell>
          <cell r="M702">
            <v>929628</v>
          </cell>
          <cell r="N702">
            <v>2567544</v>
          </cell>
        </row>
        <row r="703">
          <cell r="K703">
            <v>91905</v>
          </cell>
          <cell r="L703">
            <v>134794</v>
          </cell>
          <cell r="M703">
            <v>128667</v>
          </cell>
          <cell r="N703">
            <v>355366</v>
          </cell>
        </row>
        <row r="704">
          <cell r="K704">
            <v>172980</v>
          </cell>
          <cell r="L704">
            <v>253704</v>
          </cell>
          <cell r="M704">
            <v>242172</v>
          </cell>
          <cell r="N704">
            <v>668856</v>
          </cell>
        </row>
        <row r="705">
          <cell r="K705">
            <v>306900</v>
          </cell>
          <cell r="L705">
            <v>450120</v>
          </cell>
          <cell r="M705">
            <v>429660</v>
          </cell>
          <cell r="N705">
            <v>1186680</v>
          </cell>
        </row>
        <row r="706">
          <cell r="K706">
            <v>173940</v>
          </cell>
          <cell r="L706">
            <v>255112</v>
          </cell>
          <cell r="M706">
            <v>243516</v>
          </cell>
          <cell r="N706">
            <v>672568</v>
          </cell>
        </row>
        <row r="707">
          <cell r="K707">
            <v>91905</v>
          </cell>
          <cell r="L707">
            <v>134794</v>
          </cell>
          <cell r="M707">
            <v>128667</v>
          </cell>
          <cell r="N707">
            <v>355366</v>
          </cell>
        </row>
        <row r="708">
          <cell r="K708">
            <v>55575</v>
          </cell>
          <cell r="L708">
            <v>81510</v>
          </cell>
          <cell r="M708">
            <v>77805</v>
          </cell>
          <cell r="N708">
            <v>214890</v>
          </cell>
        </row>
        <row r="709">
          <cell r="K709">
            <v>172980</v>
          </cell>
          <cell r="L709">
            <v>253704</v>
          </cell>
          <cell r="M709">
            <v>242172</v>
          </cell>
          <cell r="N709">
            <v>668856</v>
          </cell>
        </row>
        <row r="710">
          <cell r="K710">
            <v>100035</v>
          </cell>
          <cell r="L710">
            <v>146718</v>
          </cell>
          <cell r="M710">
            <v>140049</v>
          </cell>
          <cell r="N710">
            <v>386802</v>
          </cell>
        </row>
        <row r="711">
          <cell r="K711">
            <v>245520</v>
          </cell>
          <cell r="L711">
            <v>360096</v>
          </cell>
          <cell r="M711">
            <v>343728</v>
          </cell>
          <cell r="N711">
            <v>949344</v>
          </cell>
        </row>
        <row r="712">
          <cell r="K712">
            <v>22230</v>
          </cell>
          <cell r="L712">
            <v>32604</v>
          </cell>
          <cell r="M712">
            <v>31122</v>
          </cell>
          <cell r="N712">
            <v>85956</v>
          </cell>
        </row>
        <row r="713">
          <cell r="K713">
            <v>11115</v>
          </cell>
          <cell r="L713">
            <v>16302</v>
          </cell>
          <cell r="M713">
            <v>15561</v>
          </cell>
          <cell r="N713">
            <v>42978</v>
          </cell>
        </row>
        <row r="714">
          <cell r="K714">
            <v>167100</v>
          </cell>
          <cell r="L714">
            <v>245080</v>
          </cell>
          <cell r="M714">
            <v>233940</v>
          </cell>
          <cell r="N714">
            <v>646120</v>
          </cell>
        </row>
        <row r="715">
          <cell r="K715">
            <v>111150</v>
          </cell>
          <cell r="L715">
            <v>163020</v>
          </cell>
          <cell r="M715">
            <v>155610</v>
          </cell>
          <cell r="N715">
            <v>429780</v>
          </cell>
        </row>
        <row r="716">
          <cell r="K716">
            <v>91905</v>
          </cell>
          <cell r="L716">
            <v>134794</v>
          </cell>
          <cell r="M716">
            <v>128667</v>
          </cell>
          <cell r="N716">
            <v>355366</v>
          </cell>
        </row>
        <row r="717">
          <cell r="K717">
            <v>287985</v>
          </cell>
          <cell r="L717">
            <v>422378</v>
          </cell>
          <cell r="M717">
            <v>403179</v>
          </cell>
          <cell r="N717">
            <v>1113542</v>
          </cell>
        </row>
        <row r="718">
          <cell r="K718">
            <v>55575</v>
          </cell>
          <cell r="L718">
            <v>0</v>
          </cell>
          <cell r="M718">
            <v>0</v>
          </cell>
          <cell r="N718">
            <v>55575</v>
          </cell>
        </row>
        <row r="719">
          <cell r="K719">
            <v>1049370</v>
          </cell>
          <cell r="L719">
            <v>1539076</v>
          </cell>
          <cell r="M719">
            <v>1469118</v>
          </cell>
          <cell r="N719">
            <v>4057564</v>
          </cell>
        </row>
        <row r="720">
          <cell r="K720">
            <v>158745</v>
          </cell>
          <cell r="L720">
            <v>232826</v>
          </cell>
          <cell r="M720">
            <v>222243</v>
          </cell>
          <cell r="N720">
            <v>613814</v>
          </cell>
        </row>
        <row r="721">
          <cell r="K721">
            <v>200700</v>
          </cell>
          <cell r="L721">
            <v>0</v>
          </cell>
          <cell r="M721">
            <v>0</v>
          </cell>
          <cell r="N721">
            <v>200700</v>
          </cell>
        </row>
        <row r="722">
          <cell r="K722">
            <v>100260</v>
          </cell>
          <cell r="L722">
            <v>147048</v>
          </cell>
          <cell r="M722">
            <v>140364</v>
          </cell>
          <cell r="N722">
            <v>387672</v>
          </cell>
        </row>
        <row r="723">
          <cell r="K723">
            <v>142035</v>
          </cell>
          <cell r="L723">
            <v>208318</v>
          </cell>
          <cell r="M723">
            <v>198849</v>
          </cell>
          <cell r="N723">
            <v>549202</v>
          </cell>
        </row>
        <row r="724">
          <cell r="K724">
            <v>670650</v>
          </cell>
          <cell r="L724">
            <v>983620</v>
          </cell>
          <cell r="M724">
            <v>938910</v>
          </cell>
          <cell r="N724">
            <v>2593180</v>
          </cell>
        </row>
        <row r="725">
          <cell r="K725">
            <v>217620</v>
          </cell>
          <cell r="L725">
            <v>319176</v>
          </cell>
          <cell r="M725">
            <v>304668</v>
          </cell>
          <cell r="N725">
            <v>841464</v>
          </cell>
        </row>
        <row r="726">
          <cell r="K726">
            <v>140490</v>
          </cell>
          <cell r="L726">
            <v>206052</v>
          </cell>
          <cell r="M726">
            <v>196686</v>
          </cell>
          <cell r="N726">
            <v>543228</v>
          </cell>
        </row>
        <row r="727">
          <cell r="K727">
            <v>66690</v>
          </cell>
          <cell r="L727">
            <v>97812</v>
          </cell>
          <cell r="M727">
            <v>93366</v>
          </cell>
          <cell r="N727">
            <v>257868</v>
          </cell>
        </row>
        <row r="728">
          <cell r="K728">
            <v>540465</v>
          </cell>
          <cell r="L728">
            <v>792682</v>
          </cell>
          <cell r="M728">
            <v>756651</v>
          </cell>
          <cell r="N728">
            <v>2089798</v>
          </cell>
        </row>
        <row r="729">
          <cell r="K729">
            <v>516795</v>
          </cell>
          <cell r="L729">
            <v>757966</v>
          </cell>
          <cell r="M729">
            <v>723513</v>
          </cell>
          <cell r="N729">
            <v>1998274</v>
          </cell>
        </row>
        <row r="730">
          <cell r="K730">
            <v>1621395</v>
          </cell>
          <cell r="L730">
            <v>2378046</v>
          </cell>
          <cell r="M730">
            <v>2269953</v>
          </cell>
          <cell r="N730">
            <v>6269394</v>
          </cell>
        </row>
        <row r="731">
          <cell r="K731">
            <v>512850</v>
          </cell>
          <cell r="L731">
            <v>752180</v>
          </cell>
          <cell r="M731">
            <v>717990</v>
          </cell>
          <cell r="N731">
            <v>1983020</v>
          </cell>
        </row>
        <row r="732">
          <cell r="K732">
            <v>234360</v>
          </cell>
          <cell r="L732">
            <v>343728</v>
          </cell>
          <cell r="M732">
            <v>328104</v>
          </cell>
          <cell r="N732">
            <v>906192</v>
          </cell>
        </row>
        <row r="733">
          <cell r="K733">
            <v>276150</v>
          </cell>
          <cell r="L733">
            <v>405020</v>
          </cell>
          <cell r="M733">
            <v>386610</v>
          </cell>
          <cell r="N733">
            <v>1067780</v>
          </cell>
        </row>
        <row r="734">
          <cell r="K734">
            <v>1045425</v>
          </cell>
          <cell r="L734">
            <v>1533290</v>
          </cell>
          <cell r="M734">
            <v>1463595</v>
          </cell>
          <cell r="N734">
            <v>4042310</v>
          </cell>
        </row>
        <row r="735">
          <cell r="K735">
            <v>301320</v>
          </cell>
          <cell r="L735">
            <v>441936</v>
          </cell>
          <cell r="M735">
            <v>421848</v>
          </cell>
          <cell r="N735">
            <v>1165104</v>
          </cell>
        </row>
        <row r="736">
          <cell r="K736">
            <v>631200</v>
          </cell>
          <cell r="L736">
            <v>925760</v>
          </cell>
          <cell r="M736">
            <v>883680</v>
          </cell>
          <cell r="N736">
            <v>2440640</v>
          </cell>
        </row>
        <row r="737">
          <cell r="K737">
            <v>327435</v>
          </cell>
          <cell r="L737">
            <v>480238</v>
          </cell>
          <cell r="M737">
            <v>458409</v>
          </cell>
          <cell r="N737">
            <v>1266082</v>
          </cell>
        </row>
        <row r="738">
          <cell r="K738">
            <v>1585890</v>
          </cell>
          <cell r="L738">
            <v>2325972</v>
          </cell>
          <cell r="M738">
            <v>2220246</v>
          </cell>
          <cell r="N738">
            <v>6132108</v>
          </cell>
        </row>
        <row r="739">
          <cell r="K739">
            <v>327435</v>
          </cell>
          <cell r="L739">
            <v>480238</v>
          </cell>
          <cell r="M739">
            <v>458409</v>
          </cell>
          <cell r="N739">
            <v>1266082</v>
          </cell>
        </row>
        <row r="740">
          <cell r="K740">
            <v>954690</v>
          </cell>
          <cell r="L740">
            <v>1400212</v>
          </cell>
          <cell r="M740">
            <v>1336566</v>
          </cell>
          <cell r="N740">
            <v>3691468</v>
          </cell>
        </row>
        <row r="741">
          <cell r="K741">
            <v>366885</v>
          </cell>
          <cell r="L741">
            <v>538098</v>
          </cell>
          <cell r="M741">
            <v>513639</v>
          </cell>
          <cell r="N741">
            <v>1418622</v>
          </cell>
        </row>
        <row r="742">
          <cell r="K742">
            <v>457620</v>
          </cell>
          <cell r="L742">
            <v>671176</v>
          </cell>
          <cell r="M742">
            <v>640668</v>
          </cell>
          <cell r="N742">
            <v>1769464</v>
          </cell>
        </row>
        <row r="743">
          <cell r="K743">
            <v>954690</v>
          </cell>
          <cell r="L743">
            <v>0</v>
          </cell>
          <cell r="M743">
            <v>0</v>
          </cell>
          <cell r="N743">
            <v>954690</v>
          </cell>
        </row>
        <row r="744">
          <cell r="K744">
            <v>449730</v>
          </cell>
          <cell r="L744">
            <v>659604</v>
          </cell>
          <cell r="M744">
            <v>629622</v>
          </cell>
          <cell r="N744">
            <v>1738956</v>
          </cell>
        </row>
        <row r="745">
          <cell r="K745">
            <v>1021755</v>
          </cell>
          <cell r="L745">
            <v>1498574</v>
          </cell>
          <cell r="M745">
            <v>1430457</v>
          </cell>
          <cell r="N745">
            <v>3950786</v>
          </cell>
        </row>
        <row r="746">
          <cell r="K746">
            <v>650925</v>
          </cell>
          <cell r="L746">
            <v>954690</v>
          </cell>
          <cell r="M746">
            <v>911295</v>
          </cell>
          <cell r="N746">
            <v>2516910</v>
          </cell>
        </row>
        <row r="747">
          <cell r="K747">
            <v>284580</v>
          </cell>
          <cell r="L747">
            <v>417384</v>
          </cell>
          <cell r="M747">
            <v>398412</v>
          </cell>
          <cell r="N747">
            <v>1100376</v>
          </cell>
        </row>
        <row r="748">
          <cell r="K748">
            <v>44460</v>
          </cell>
          <cell r="L748">
            <v>0</v>
          </cell>
          <cell r="M748">
            <v>0</v>
          </cell>
          <cell r="N748">
            <v>44460</v>
          </cell>
        </row>
        <row r="749">
          <cell r="K749">
            <v>267840</v>
          </cell>
          <cell r="L749">
            <v>392832</v>
          </cell>
          <cell r="M749">
            <v>374976</v>
          </cell>
          <cell r="N749">
            <v>1035648</v>
          </cell>
        </row>
        <row r="750">
          <cell r="K750">
            <v>1720020</v>
          </cell>
          <cell r="L750">
            <v>2522696</v>
          </cell>
          <cell r="M750">
            <v>2408028</v>
          </cell>
          <cell r="N750">
            <v>6650744</v>
          </cell>
        </row>
        <row r="751">
          <cell r="K751">
            <v>568080</v>
          </cell>
          <cell r="L751">
            <v>833184</v>
          </cell>
          <cell r="M751">
            <v>795312</v>
          </cell>
          <cell r="N751">
            <v>2196576</v>
          </cell>
        </row>
        <row r="752">
          <cell r="K752">
            <v>497070</v>
          </cell>
          <cell r="L752">
            <v>729036</v>
          </cell>
          <cell r="M752">
            <v>695898</v>
          </cell>
          <cell r="N752">
            <v>1922004</v>
          </cell>
        </row>
        <row r="753">
          <cell r="K753">
            <v>2745720</v>
          </cell>
          <cell r="L753">
            <v>4027056</v>
          </cell>
          <cell r="M753">
            <v>3844008</v>
          </cell>
          <cell r="N753">
            <v>10616784</v>
          </cell>
        </row>
        <row r="754">
          <cell r="K754">
            <v>1645065</v>
          </cell>
          <cell r="L754">
            <v>2412762</v>
          </cell>
          <cell r="M754">
            <v>2303091</v>
          </cell>
          <cell r="N754">
            <v>6360918</v>
          </cell>
        </row>
        <row r="755">
          <cell r="K755">
            <v>220920</v>
          </cell>
          <cell r="L755">
            <v>324016</v>
          </cell>
          <cell r="M755">
            <v>309288</v>
          </cell>
          <cell r="N755">
            <v>854224</v>
          </cell>
        </row>
        <row r="756">
          <cell r="K756">
            <v>2797005</v>
          </cell>
          <cell r="L756">
            <v>4102274</v>
          </cell>
          <cell r="M756">
            <v>3915807</v>
          </cell>
          <cell r="N756">
            <v>10815086</v>
          </cell>
        </row>
        <row r="757">
          <cell r="K757">
            <v>575970</v>
          </cell>
          <cell r="L757">
            <v>844756</v>
          </cell>
          <cell r="M757">
            <v>806358</v>
          </cell>
          <cell r="N757">
            <v>2227084</v>
          </cell>
        </row>
        <row r="758">
          <cell r="K758">
            <v>3301965</v>
          </cell>
          <cell r="L758">
            <v>4842882</v>
          </cell>
          <cell r="M758">
            <v>4622751</v>
          </cell>
          <cell r="N758">
            <v>12767598</v>
          </cell>
        </row>
        <row r="759">
          <cell r="K759">
            <v>2378835</v>
          </cell>
          <cell r="L759">
            <v>3488958</v>
          </cell>
          <cell r="M759">
            <v>3330369</v>
          </cell>
          <cell r="N759">
            <v>9198162</v>
          </cell>
        </row>
        <row r="760">
          <cell r="K760">
            <v>1858095</v>
          </cell>
          <cell r="L760">
            <v>2725206</v>
          </cell>
          <cell r="M760">
            <v>2601333</v>
          </cell>
          <cell r="N760">
            <v>7184634</v>
          </cell>
        </row>
        <row r="761">
          <cell r="K761">
            <v>883680</v>
          </cell>
          <cell r="L761">
            <v>1296064</v>
          </cell>
          <cell r="M761">
            <v>1237152</v>
          </cell>
          <cell r="N761">
            <v>3416896</v>
          </cell>
        </row>
        <row r="762">
          <cell r="K762">
            <v>150390</v>
          </cell>
          <cell r="L762">
            <v>220572</v>
          </cell>
          <cell r="M762">
            <v>210546</v>
          </cell>
          <cell r="N762">
            <v>581508</v>
          </cell>
        </row>
        <row r="763">
          <cell r="K763">
            <v>792945</v>
          </cell>
          <cell r="L763">
            <v>1162986</v>
          </cell>
          <cell r="M763">
            <v>1110123</v>
          </cell>
          <cell r="N763">
            <v>3066054</v>
          </cell>
        </row>
        <row r="764">
          <cell r="K764">
            <v>789000</v>
          </cell>
          <cell r="L764">
            <v>1157200</v>
          </cell>
          <cell r="M764">
            <v>1104600</v>
          </cell>
          <cell r="N764">
            <v>3050800</v>
          </cell>
        </row>
        <row r="765">
          <cell r="K765">
            <v>2998200</v>
          </cell>
          <cell r="L765">
            <v>4397360</v>
          </cell>
          <cell r="M765">
            <v>4197480</v>
          </cell>
          <cell r="N765">
            <v>11593040</v>
          </cell>
        </row>
        <row r="766">
          <cell r="K766">
            <v>358995</v>
          </cell>
          <cell r="L766">
            <v>526526</v>
          </cell>
          <cell r="M766">
            <v>502593</v>
          </cell>
          <cell r="N766">
            <v>1388114</v>
          </cell>
        </row>
        <row r="767">
          <cell r="K767">
            <v>394500</v>
          </cell>
          <cell r="L767">
            <v>578600</v>
          </cell>
          <cell r="M767">
            <v>552300</v>
          </cell>
          <cell r="N767">
            <v>1525400</v>
          </cell>
        </row>
        <row r="768">
          <cell r="K768">
            <v>244590</v>
          </cell>
          <cell r="L768">
            <v>358732</v>
          </cell>
          <cell r="M768">
            <v>342426</v>
          </cell>
          <cell r="N768">
            <v>945748</v>
          </cell>
        </row>
        <row r="769">
          <cell r="K769">
            <v>88920</v>
          </cell>
          <cell r="L769">
            <v>130416</v>
          </cell>
          <cell r="M769">
            <v>124488</v>
          </cell>
          <cell r="N769">
            <v>343824</v>
          </cell>
        </row>
        <row r="770">
          <cell r="K770">
            <v>2276265</v>
          </cell>
          <cell r="L770">
            <v>3338522</v>
          </cell>
          <cell r="M770">
            <v>3186771</v>
          </cell>
          <cell r="N770">
            <v>8801558</v>
          </cell>
        </row>
        <row r="771">
          <cell r="K771">
            <v>1136160</v>
          </cell>
          <cell r="L771">
            <v>1666368</v>
          </cell>
          <cell r="M771">
            <v>1590624</v>
          </cell>
          <cell r="N771">
            <v>4393152</v>
          </cell>
        </row>
        <row r="772">
          <cell r="K772">
            <v>938910</v>
          </cell>
          <cell r="L772">
            <v>1377068</v>
          </cell>
          <cell r="M772">
            <v>1314474</v>
          </cell>
          <cell r="N772">
            <v>3630452</v>
          </cell>
        </row>
        <row r="773">
          <cell r="K773">
            <v>749550</v>
          </cell>
          <cell r="L773">
            <v>1099340</v>
          </cell>
          <cell r="M773">
            <v>1049370</v>
          </cell>
          <cell r="N773">
            <v>2898260</v>
          </cell>
        </row>
        <row r="774">
          <cell r="K774">
            <v>1120380</v>
          </cell>
          <cell r="L774">
            <v>1643224</v>
          </cell>
          <cell r="M774">
            <v>1568532</v>
          </cell>
          <cell r="N774">
            <v>4332136</v>
          </cell>
        </row>
        <row r="775">
          <cell r="K775">
            <v>725880</v>
          </cell>
          <cell r="L775">
            <v>1064624</v>
          </cell>
          <cell r="M775">
            <v>1016232</v>
          </cell>
          <cell r="N775">
            <v>2806736</v>
          </cell>
        </row>
        <row r="776">
          <cell r="K776">
            <v>1546440</v>
          </cell>
          <cell r="L776">
            <v>2268112</v>
          </cell>
          <cell r="M776">
            <v>2165016</v>
          </cell>
          <cell r="N776">
            <v>5979568</v>
          </cell>
        </row>
        <row r="777">
          <cell r="K777">
            <v>437895</v>
          </cell>
          <cell r="L777">
            <v>642246</v>
          </cell>
          <cell r="M777">
            <v>613053</v>
          </cell>
          <cell r="N777">
            <v>1693194</v>
          </cell>
        </row>
        <row r="778">
          <cell r="K778">
            <v>394500</v>
          </cell>
          <cell r="L778">
            <v>578600</v>
          </cell>
          <cell r="M778">
            <v>552300</v>
          </cell>
          <cell r="N778">
            <v>1525400</v>
          </cell>
        </row>
        <row r="779">
          <cell r="K779">
            <v>410280</v>
          </cell>
          <cell r="L779">
            <v>601744</v>
          </cell>
          <cell r="M779">
            <v>574392</v>
          </cell>
          <cell r="N779">
            <v>1586416</v>
          </cell>
        </row>
        <row r="780">
          <cell r="K780">
            <v>414225</v>
          </cell>
          <cell r="L780">
            <v>0</v>
          </cell>
          <cell r="M780">
            <v>0</v>
          </cell>
          <cell r="N780">
            <v>414225</v>
          </cell>
        </row>
        <row r="781">
          <cell r="K781">
            <v>351105</v>
          </cell>
          <cell r="L781">
            <v>514954</v>
          </cell>
          <cell r="M781">
            <v>491547</v>
          </cell>
          <cell r="N781">
            <v>1357606</v>
          </cell>
        </row>
        <row r="782">
          <cell r="K782">
            <v>173940</v>
          </cell>
          <cell r="L782">
            <v>255112</v>
          </cell>
          <cell r="M782">
            <v>243516</v>
          </cell>
          <cell r="N782">
            <v>672568</v>
          </cell>
        </row>
        <row r="783">
          <cell r="K783">
            <v>911295</v>
          </cell>
          <cell r="L783">
            <v>0</v>
          </cell>
          <cell r="M783">
            <v>587479</v>
          </cell>
          <cell r="N783">
            <v>1498774</v>
          </cell>
        </row>
        <row r="784">
          <cell r="K784">
            <v>33345</v>
          </cell>
          <cell r="L784">
            <v>48906</v>
          </cell>
          <cell r="M784">
            <v>46683</v>
          </cell>
          <cell r="N784">
            <v>128934</v>
          </cell>
        </row>
        <row r="785">
          <cell r="K785">
            <v>2213145</v>
          </cell>
          <cell r="L785">
            <v>3245946</v>
          </cell>
          <cell r="M785">
            <v>3098403</v>
          </cell>
          <cell r="N785">
            <v>8557494</v>
          </cell>
        </row>
        <row r="786">
          <cell r="K786">
            <v>33345</v>
          </cell>
          <cell r="L786">
            <v>48906</v>
          </cell>
          <cell r="M786">
            <v>46683</v>
          </cell>
          <cell r="N786">
            <v>128934</v>
          </cell>
        </row>
        <row r="787">
          <cell r="K787">
            <v>721935</v>
          </cell>
          <cell r="L787">
            <v>1058838</v>
          </cell>
          <cell r="M787">
            <v>1010709</v>
          </cell>
          <cell r="N787">
            <v>2791482</v>
          </cell>
        </row>
        <row r="788">
          <cell r="K788">
            <v>1096710</v>
          </cell>
          <cell r="L788">
            <v>1608508</v>
          </cell>
          <cell r="M788">
            <v>1535394</v>
          </cell>
          <cell r="N788">
            <v>4240612</v>
          </cell>
        </row>
        <row r="789">
          <cell r="K789">
            <v>1980390</v>
          </cell>
          <cell r="L789">
            <v>2904572</v>
          </cell>
          <cell r="M789">
            <v>2772546</v>
          </cell>
          <cell r="N789">
            <v>7657508</v>
          </cell>
        </row>
        <row r="790">
          <cell r="K790">
            <v>1140105</v>
          </cell>
          <cell r="L790">
            <v>1672154</v>
          </cell>
          <cell r="M790">
            <v>1596147</v>
          </cell>
          <cell r="N790">
            <v>4408406</v>
          </cell>
        </row>
        <row r="791">
          <cell r="K791">
            <v>694320</v>
          </cell>
          <cell r="L791">
            <v>1018336</v>
          </cell>
          <cell r="M791">
            <v>972048</v>
          </cell>
          <cell r="N791">
            <v>2684704</v>
          </cell>
        </row>
        <row r="792">
          <cell r="K792">
            <v>184140</v>
          </cell>
          <cell r="L792">
            <v>270072</v>
          </cell>
          <cell r="M792">
            <v>257796</v>
          </cell>
          <cell r="N792">
            <v>712008</v>
          </cell>
        </row>
        <row r="793">
          <cell r="K793">
            <v>2939025</v>
          </cell>
          <cell r="L793">
            <v>4310570</v>
          </cell>
          <cell r="M793">
            <v>4114635</v>
          </cell>
          <cell r="N793">
            <v>11364230</v>
          </cell>
        </row>
        <row r="794">
          <cell r="K794">
            <v>1246620</v>
          </cell>
          <cell r="L794">
            <v>1828376</v>
          </cell>
          <cell r="M794">
            <v>1745268</v>
          </cell>
          <cell r="N794">
            <v>4820264</v>
          </cell>
        </row>
        <row r="795">
          <cell r="K795">
            <v>303765</v>
          </cell>
          <cell r="L795">
            <v>445522</v>
          </cell>
          <cell r="M795">
            <v>425271</v>
          </cell>
          <cell r="N795">
            <v>1174558</v>
          </cell>
        </row>
        <row r="796">
          <cell r="K796">
            <v>355050</v>
          </cell>
          <cell r="L796">
            <v>520740</v>
          </cell>
          <cell r="M796">
            <v>497070</v>
          </cell>
          <cell r="N796">
            <v>1372860</v>
          </cell>
        </row>
        <row r="797">
          <cell r="K797">
            <v>1396530</v>
          </cell>
          <cell r="L797">
            <v>2048244</v>
          </cell>
          <cell r="M797">
            <v>1955142</v>
          </cell>
          <cell r="N797">
            <v>5399916</v>
          </cell>
        </row>
        <row r="798">
          <cell r="K798">
            <v>111150</v>
          </cell>
          <cell r="L798">
            <v>163020</v>
          </cell>
          <cell r="M798">
            <v>155610</v>
          </cell>
          <cell r="N798">
            <v>429780</v>
          </cell>
        </row>
        <row r="799">
          <cell r="K799">
            <v>785055</v>
          </cell>
          <cell r="L799">
            <v>1151414</v>
          </cell>
          <cell r="M799">
            <v>1099077</v>
          </cell>
          <cell r="N799">
            <v>3035546</v>
          </cell>
        </row>
        <row r="800">
          <cell r="K800">
            <v>690375</v>
          </cell>
          <cell r="L800">
            <v>1012550</v>
          </cell>
          <cell r="M800">
            <v>966525</v>
          </cell>
          <cell r="N800">
            <v>2669450</v>
          </cell>
        </row>
        <row r="801">
          <cell r="K801">
            <v>682485</v>
          </cell>
          <cell r="L801">
            <v>1000978</v>
          </cell>
          <cell r="M801">
            <v>955479</v>
          </cell>
          <cell r="N801">
            <v>2638942</v>
          </cell>
        </row>
        <row r="802">
          <cell r="K802">
            <v>769275</v>
          </cell>
          <cell r="L802">
            <v>1128270</v>
          </cell>
          <cell r="M802">
            <v>1076985</v>
          </cell>
          <cell r="N802">
            <v>2974530</v>
          </cell>
        </row>
        <row r="803">
          <cell r="K803">
            <v>497070</v>
          </cell>
          <cell r="L803">
            <v>729036</v>
          </cell>
          <cell r="M803">
            <v>695898</v>
          </cell>
          <cell r="N803">
            <v>1922004</v>
          </cell>
        </row>
        <row r="804">
          <cell r="K804">
            <v>2706270</v>
          </cell>
          <cell r="L804">
            <v>3969196</v>
          </cell>
          <cell r="M804">
            <v>3788778</v>
          </cell>
          <cell r="N804">
            <v>10464244</v>
          </cell>
        </row>
        <row r="805">
          <cell r="K805">
            <v>3179670</v>
          </cell>
          <cell r="L805">
            <v>4663516</v>
          </cell>
          <cell r="M805">
            <v>4451538</v>
          </cell>
          <cell r="N805">
            <v>12294724</v>
          </cell>
        </row>
        <row r="806">
          <cell r="K806">
            <v>1897545</v>
          </cell>
          <cell r="L806">
            <v>2783066</v>
          </cell>
          <cell r="M806">
            <v>2656563</v>
          </cell>
          <cell r="N806">
            <v>7337174</v>
          </cell>
        </row>
        <row r="807">
          <cell r="K807">
            <v>497070</v>
          </cell>
          <cell r="L807">
            <v>729036</v>
          </cell>
          <cell r="M807">
            <v>695898</v>
          </cell>
          <cell r="N807">
            <v>1922004</v>
          </cell>
        </row>
        <row r="808">
          <cell r="K808">
            <v>469455</v>
          </cell>
          <cell r="L808">
            <v>688534</v>
          </cell>
          <cell r="M808">
            <v>657237</v>
          </cell>
          <cell r="N808">
            <v>1815226</v>
          </cell>
        </row>
        <row r="809">
          <cell r="K809">
            <v>710100</v>
          </cell>
          <cell r="L809">
            <v>1041480</v>
          </cell>
          <cell r="M809">
            <v>994140</v>
          </cell>
          <cell r="N809">
            <v>2745720</v>
          </cell>
        </row>
        <row r="810">
          <cell r="K810">
            <v>212040</v>
          </cell>
          <cell r="L810">
            <v>310992</v>
          </cell>
          <cell r="M810">
            <v>296856</v>
          </cell>
          <cell r="N810">
            <v>819888</v>
          </cell>
        </row>
        <row r="811">
          <cell r="K811">
            <v>2619480</v>
          </cell>
          <cell r="L811">
            <v>3841904</v>
          </cell>
          <cell r="M811">
            <v>3667272</v>
          </cell>
          <cell r="N811">
            <v>10128656</v>
          </cell>
        </row>
        <row r="812">
          <cell r="K812">
            <v>564135</v>
          </cell>
          <cell r="L812">
            <v>827398</v>
          </cell>
          <cell r="M812">
            <v>789789</v>
          </cell>
          <cell r="N812">
            <v>2181322</v>
          </cell>
        </row>
        <row r="813">
          <cell r="K813">
            <v>504960</v>
          </cell>
          <cell r="L813">
            <v>740608</v>
          </cell>
          <cell r="M813">
            <v>706944</v>
          </cell>
          <cell r="N813">
            <v>1952512</v>
          </cell>
        </row>
        <row r="814">
          <cell r="K814">
            <v>394500</v>
          </cell>
          <cell r="L814">
            <v>578600</v>
          </cell>
          <cell r="M814">
            <v>552300</v>
          </cell>
          <cell r="N814">
            <v>1525400</v>
          </cell>
        </row>
        <row r="815">
          <cell r="K815">
            <v>366885</v>
          </cell>
          <cell r="L815">
            <v>538098</v>
          </cell>
          <cell r="M815">
            <v>513639</v>
          </cell>
          <cell r="N815">
            <v>1418622</v>
          </cell>
        </row>
        <row r="816">
          <cell r="K816">
            <v>698265</v>
          </cell>
          <cell r="L816">
            <v>1024122</v>
          </cell>
          <cell r="M816">
            <v>977571</v>
          </cell>
          <cell r="N816">
            <v>2699958</v>
          </cell>
        </row>
        <row r="817">
          <cell r="K817">
            <v>88920</v>
          </cell>
          <cell r="L817">
            <v>130416</v>
          </cell>
          <cell r="M817">
            <v>124488</v>
          </cell>
          <cell r="N817">
            <v>343824</v>
          </cell>
        </row>
        <row r="818">
          <cell r="K818">
            <v>895515</v>
          </cell>
          <cell r="L818">
            <v>1313422</v>
          </cell>
          <cell r="M818">
            <v>1253721</v>
          </cell>
          <cell r="N818">
            <v>3462658</v>
          </cell>
        </row>
        <row r="819">
          <cell r="K819">
            <v>402390</v>
          </cell>
          <cell r="L819">
            <v>590172</v>
          </cell>
          <cell r="M819">
            <v>563346</v>
          </cell>
          <cell r="N819">
            <v>1555908</v>
          </cell>
        </row>
        <row r="820">
          <cell r="K820">
            <v>1088820</v>
          </cell>
          <cell r="L820">
            <v>1596936</v>
          </cell>
          <cell r="M820">
            <v>1524348</v>
          </cell>
          <cell r="N820">
            <v>4210104</v>
          </cell>
        </row>
        <row r="821">
          <cell r="K821">
            <v>2327550</v>
          </cell>
          <cell r="L821">
            <v>3413740</v>
          </cell>
          <cell r="M821">
            <v>3258570</v>
          </cell>
          <cell r="N821">
            <v>8999860</v>
          </cell>
        </row>
        <row r="822">
          <cell r="K822">
            <v>402390</v>
          </cell>
          <cell r="L822">
            <v>590172</v>
          </cell>
          <cell r="M822">
            <v>563346</v>
          </cell>
          <cell r="N822">
            <v>1555908</v>
          </cell>
        </row>
        <row r="823">
          <cell r="K823">
            <v>934965</v>
          </cell>
          <cell r="L823">
            <v>1371282</v>
          </cell>
          <cell r="M823">
            <v>1308951</v>
          </cell>
          <cell r="N823">
            <v>3615198</v>
          </cell>
        </row>
        <row r="824">
          <cell r="K824">
            <v>414225</v>
          </cell>
          <cell r="L824">
            <v>607530</v>
          </cell>
          <cell r="M824">
            <v>579915</v>
          </cell>
          <cell r="N824">
            <v>1601670</v>
          </cell>
        </row>
        <row r="825">
          <cell r="K825">
            <v>1471485</v>
          </cell>
          <cell r="L825">
            <v>2158178</v>
          </cell>
          <cell r="M825">
            <v>2060079</v>
          </cell>
          <cell r="N825">
            <v>5689742</v>
          </cell>
        </row>
        <row r="826">
          <cell r="K826">
            <v>2761500</v>
          </cell>
          <cell r="L826">
            <v>4050200</v>
          </cell>
          <cell r="M826">
            <v>3866100</v>
          </cell>
          <cell r="N826">
            <v>10677800</v>
          </cell>
        </row>
        <row r="827">
          <cell r="K827">
            <v>745605</v>
          </cell>
          <cell r="L827">
            <v>1093554</v>
          </cell>
          <cell r="M827">
            <v>1043847</v>
          </cell>
          <cell r="N827">
            <v>2883006</v>
          </cell>
        </row>
        <row r="828">
          <cell r="K828">
            <v>808725</v>
          </cell>
          <cell r="L828">
            <v>1186130</v>
          </cell>
          <cell r="M828">
            <v>1132215</v>
          </cell>
          <cell r="N828">
            <v>3127070</v>
          </cell>
        </row>
        <row r="829">
          <cell r="K829">
            <v>260370</v>
          </cell>
          <cell r="L829">
            <v>381876</v>
          </cell>
          <cell r="M829">
            <v>364518</v>
          </cell>
          <cell r="N829">
            <v>1006764</v>
          </cell>
        </row>
        <row r="830">
          <cell r="K830">
            <v>2911410</v>
          </cell>
          <cell r="L830">
            <v>4270068</v>
          </cell>
          <cell r="M830">
            <v>4075974</v>
          </cell>
          <cell r="N830">
            <v>11257452</v>
          </cell>
        </row>
        <row r="831">
          <cell r="K831">
            <v>1266345</v>
          </cell>
          <cell r="L831">
            <v>1857306</v>
          </cell>
          <cell r="M831">
            <v>1772883</v>
          </cell>
          <cell r="N831">
            <v>4896534</v>
          </cell>
        </row>
        <row r="832">
          <cell r="K832">
            <v>1759470</v>
          </cell>
          <cell r="L832">
            <v>2580556</v>
          </cell>
          <cell r="M832">
            <v>2463258</v>
          </cell>
          <cell r="N832">
            <v>6803284</v>
          </cell>
        </row>
        <row r="833">
          <cell r="K833">
            <v>781110</v>
          </cell>
          <cell r="L833">
            <v>1145628</v>
          </cell>
          <cell r="M833">
            <v>1093554</v>
          </cell>
          <cell r="N833">
            <v>3020292</v>
          </cell>
        </row>
        <row r="834">
          <cell r="K834">
            <v>2126355</v>
          </cell>
          <cell r="L834">
            <v>3118654</v>
          </cell>
          <cell r="M834">
            <v>2976897</v>
          </cell>
          <cell r="N834">
            <v>8221906</v>
          </cell>
        </row>
        <row r="835">
          <cell r="K835">
            <v>670650</v>
          </cell>
          <cell r="L835">
            <v>983620</v>
          </cell>
          <cell r="M835">
            <v>938910</v>
          </cell>
          <cell r="N835">
            <v>2593180</v>
          </cell>
        </row>
        <row r="836">
          <cell r="K836">
            <v>923130</v>
          </cell>
          <cell r="L836">
            <v>1353924</v>
          </cell>
          <cell r="M836">
            <v>1292382</v>
          </cell>
          <cell r="N836">
            <v>3569436</v>
          </cell>
        </row>
        <row r="837">
          <cell r="K837">
            <v>307710</v>
          </cell>
          <cell r="L837">
            <v>451308</v>
          </cell>
          <cell r="M837">
            <v>430794</v>
          </cell>
          <cell r="N837">
            <v>1189812</v>
          </cell>
        </row>
        <row r="838">
          <cell r="K838">
            <v>970470</v>
          </cell>
          <cell r="L838">
            <v>1423356</v>
          </cell>
          <cell r="M838">
            <v>1358658</v>
          </cell>
          <cell r="N838">
            <v>3752484</v>
          </cell>
        </row>
        <row r="839">
          <cell r="K839">
            <v>1325520</v>
          </cell>
          <cell r="L839">
            <v>1944096</v>
          </cell>
          <cell r="M839">
            <v>1855728</v>
          </cell>
          <cell r="N839">
            <v>5125344</v>
          </cell>
        </row>
        <row r="840">
          <cell r="K840">
            <v>1364970</v>
          </cell>
          <cell r="L840">
            <v>2001956</v>
          </cell>
          <cell r="M840">
            <v>1910958</v>
          </cell>
          <cell r="N840">
            <v>5277884</v>
          </cell>
        </row>
        <row r="841">
          <cell r="K841">
            <v>1250565</v>
          </cell>
          <cell r="L841">
            <v>1834162</v>
          </cell>
          <cell r="M841">
            <v>1750791</v>
          </cell>
          <cell r="N841">
            <v>4835518</v>
          </cell>
        </row>
        <row r="842">
          <cell r="K842">
            <v>267840</v>
          </cell>
          <cell r="L842">
            <v>392832</v>
          </cell>
          <cell r="M842">
            <v>374976</v>
          </cell>
          <cell r="N842">
            <v>1035648</v>
          </cell>
        </row>
        <row r="843">
          <cell r="K843">
            <v>251100</v>
          </cell>
          <cell r="L843">
            <v>368280</v>
          </cell>
          <cell r="M843">
            <v>351540</v>
          </cell>
          <cell r="N843">
            <v>970920</v>
          </cell>
        </row>
        <row r="844">
          <cell r="K844">
            <v>223200</v>
          </cell>
          <cell r="L844">
            <v>327360</v>
          </cell>
          <cell r="M844">
            <v>312480</v>
          </cell>
          <cell r="N844">
            <v>863040</v>
          </cell>
        </row>
        <row r="845">
          <cell r="K845">
            <v>239940</v>
          </cell>
          <cell r="L845">
            <v>351912</v>
          </cell>
          <cell r="M845">
            <v>335916</v>
          </cell>
          <cell r="N845">
            <v>927768</v>
          </cell>
        </row>
        <row r="846">
          <cell r="K846">
            <v>575970</v>
          </cell>
          <cell r="L846">
            <v>844756</v>
          </cell>
          <cell r="M846">
            <v>806358</v>
          </cell>
          <cell r="N846">
            <v>2227084</v>
          </cell>
        </row>
        <row r="847">
          <cell r="K847">
            <v>358995</v>
          </cell>
          <cell r="L847">
            <v>526526</v>
          </cell>
          <cell r="M847">
            <v>502593</v>
          </cell>
          <cell r="N847">
            <v>1388114</v>
          </cell>
        </row>
        <row r="848">
          <cell r="K848">
            <v>852120</v>
          </cell>
          <cell r="L848">
            <v>1249776</v>
          </cell>
          <cell r="M848">
            <v>1192968</v>
          </cell>
          <cell r="N848">
            <v>3294864</v>
          </cell>
        </row>
        <row r="849">
          <cell r="K849">
            <v>358995</v>
          </cell>
          <cell r="L849">
            <v>526526</v>
          </cell>
          <cell r="M849">
            <v>502593</v>
          </cell>
          <cell r="N849">
            <v>1388114</v>
          </cell>
        </row>
        <row r="850">
          <cell r="K850">
            <v>234360</v>
          </cell>
          <cell r="L850">
            <v>343728</v>
          </cell>
          <cell r="M850">
            <v>328104</v>
          </cell>
          <cell r="N850">
            <v>906192</v>
          </cell>
        </row>
        <row r="851">
          <cell r="K851">
            <v>351540</v>
          </cell>
          <cell r="L851">
            <v>515592</v>
          </cell>
          <cell r="M851">
            <v>492156</v>
          </cell>
          <cell r="N851">
            <v>1359288</v>
          </cell>
        </row>
        <row r="852">
          <cell r="K852">
            <v>2142135</v>
          </cell>
          <cell r="L852">
            <v>3141798</v>
          </cell>
          <cell r="M852">
            <v>2998989</v>
          </cell>
          <cell r="N852">
            <v>8282922</v>
          </cell>
        </row>
        <row r="853">
          <cell r="K853">
            <v>1144050</v>
          </cell>
          <cell r="L853">
            <v>1677940</v>
          </cell>
          <cell r="M853">
            <v>1601670</v>
          </cell>
          <cell r="N853">
            <v>4423660</v>
          </cell>
        </row>
        <row r="854">
          <cell r="K854">
            <v>3668850</v>
          </cell>
          <cell r="L854">
            <v>5380980</v>
          </cell>
          <cell r="M854">
            <v>5136390</v>
          </cell>
          <cell r="N854">
            <v>14186220</v>
          </cell>
        </row>
        <row r="855">
          <cell r="K855">
            <v>1668735</v>
          </cell>
          <cell r="L855">
            <v>2447478</v>
          </cell>
          <cell r="M855">
            <v>2336229</v>
          </cell>
          <cell r="N855">
            <v>6452442</v>
          </cell>
        </row>
        <row r="856">
          <cell r="K856">
            <v>485235</v>
          </cell>
          <cell r="L856">
            <v>711678</v>
          </cell>
          <cell r="M856">
            <v>679329</v>
          </cell>
          <cell r="N856">
            <v>1876242</v>
          </cell>
        </row>
        <row r="857">
          <cell r="K857">
            <v>729825</v>
          </cell>
          <cell r="L857">
            <v>1070410</v>
          </cell>
          <cell r="M857">
            <v>1021755</v>
          </cell>
          <cell r="N857">
            <v>2821990</v>
          </cell>
        </row>
        <row r="858">
          <cell r="K858">
            <v>844230</v>
          </cell>
          <cell r="L858">
            <v>1238204</v>
          </cell>
          <cell r="M858">
            <v>1181922</v>
          </cell>
          <cell r="N858">
            <v>3264356</v>
          </cell>
        </row>
        <row r="859">
          <cell r="K859">
            <v>167100</v>
          </cell>
          <cell r="L859">
            <v>245080</v>
          </cell>
          <cell r="M859">
            <v>233940</v>
          </cell>
          <cell r="N859">
            <v>646120</v>
          </cell>
        </row>
        <row r="860">
          <cell r="K860">
            <v>1873875</v>
          </cell>
          <cell r="L860">
            <v>2748350</v>
          </cell>
          <cell r="M860">
            <v>2623425</v>
          </cell>
          <cell r="N860">
            <v>7245650</v>
          </cell>
        </row>
        <row r="861">
          <cell r="K861">
            <v>540465</v>
          </cell>
          <cell r="L861">
            <v>792682</v>
          </cell>
          <cell r="M861">
            <v>756651</v>
          </cell>
          <cell r="N861">
            <v>2089798</v>
          </cell>
        </row>
        <row r="862">
          <cell r="K862">
            <v>184140</v>
          </cell>
          <cell r="L862">
            <v>270072</v>
          </cell>
          <cell r="M862">
            <v>257796</v>
          </cell>
          <cell r="N862">
            <v>712008</v>
          </cell>
        </row>
        <row r="863">
          <cell r="K863">
            <v>2875905</v>
          </cell>
          <cell r="L863">
            <v>4217994</v>
          </cell>
          <cell r="M863">
            <v>4026267</v>
          </cell>
          <cell r="N863">
            <v>11120166</v>
          </cell>
        </row>
        <row r="864">
          <cell r="K864">
            <v>335325</v>
          </cell>
          <cell r="L864">
            <v>491810</v>
          </cell>
          <cell r="M864">
            <v>469455</v>
          </cell>
          <cell r="N864">
            <v>1296590</v>
          </cell>
        </row>
        <row r="865">
          <cell r="K865">
            <v>895515</v>
          </cell>
          <cell r="L865">
            <v>1313422</v>
          </cell>
          <cell r="M865">
            <v>1253721</v>
          </cell>
          <cell r="N865">
            <v>3462658</v>
          </cell>
        </row>
        <row r="866">
          <cell r="K866">
            <v>461565</v>
          </cell>
          <cell r="L866">
            <v>676962</v>
          </cell>
          <cell r="M866">
            <v>646191</v>
          </cell>
          <cell r="N866">
            <v>1784718</v>
          </cell>
        </row>
        <row r="867">
          <cell r="K867">
            <v>946800</v>
          </cell>
          <cell r="L867">
            <v>1388640</v>
          </cell>
          <cell r="M867">
            <v>1325520</v>
          </cell>
          <cell r="N867">
            <v>3660960</v>
          </cell>
        </row>
        <row r="868">
          <cell r="K868">
            <v>1262400</v>
          </cell>
          <cell r="L868">
            <v>1851520</v>
          </cell>
          <cell r="M868">
            <v>1767360</v>
          </cell>
          <cell r="N868">
            <v>4881280</v>
          </cell>
        </row>
        <row r="869">
          <cell r="K869">
            <v>1305795</v>
          </cell>
          <cell r="L869">
            <v>1915166</v>
          </cell>
          <cell r="M869">
            <v>1828113</v>
          </cell>
          <cell r="N869">
            <v>5049074</v>
          </cell>
        </row>
        <row r="870">
          <cell r="K870">
            <v>879735</v>
          </cell>
          <cell r="L870">
            <v>1290278</v>
          </cell>
          <cell r="M870">
            <v>1231629</v>
          </cell>
          <cell r="N870">
            <v>3401642</v>
          </cell>
        </row>
        <row r="871">
          <cell r="K871">
            <v>1447815</v>
          </cell>
          <cell r="L871">
            <v>2123462</v>
          </cell>
          <cell r="M871">
            <v>2026941</v>
          </cell>
          <cell r="N871">
            <v>5598218</v>
          </cell>
        </row>
        <row r="872">
          <cell r="K872">
            <v>2217090</v>
          </cell>
          <cell r="L872">
            <v>3251732</v>
          </cell>
          <cell r="M872">
            <v>3103926</v>
          </cell>
          <cell r="N872">
            <v>8572748</v>
          </cell>
        </row>
        <row r="873">
          <cell r="K873">
            <v>303765</v>
          </cell>
          <cell r="L873">
            <v>445522</v>
          </cell>
          <cell r="M873">
            <v>425271</v>
          </cell>
          <cell r="N873">
            <v>1174558</v>
          </cell>
        </row>
        <row r="874">
          <cell r="K874">
            <v>449730</v>
          </cell>
          <cell r="L874">
            <v>659604</v>
          </cell>
          <cell r="M874">
            <v>629622</v>
          </cell>
          <cell r="N874">
            <v>1738956</v>
          </cell>
        </row>
        <row r="875">
          <cell r="K875">
            <v>497070</v>
          </cell>
          <cell r="L875">
            <v>729036</v>
          </cell>
          <cell r="M875">
            <v>695898</v>
          </cell>
          <cell r="N875">
            <v>1922004</v>
          </cell>
        </row>
        <row r="876">
          <cell r="K876">
            <v>108615</v>
          </cell>
          <cell r="L876">
            <v>159302</v>
          </cell>
          <cell r="M876">
            <v>152061</v>
          </cell>
          <cell r="N876">
            <v>419978</v>
          </cell>
        </row>
        <row r="877">
          <cell r="K877">
            <v>2990310</v>
          </cell>
          <cell r="L877">
            <v>4385788</v>
          </cell>
          <cell r="M877">
            <v>4186434</v>
          </cell>
          <cell r="N877">
            <v>11562532</v>
          </cell>
        </row>
        <row r="878">
          <cell r="K878">
            <v>125325</v>
          </cell>
          <cell r="L878">
            <v>183810</v>
          </cell>
          <cell r="M878">
            <v>175455</v>
          </cell>
          <cell r="N878">
            <v>484590</v>
          </cell>
        </row>
        <row r="879">
          <cell r="K879">
            <v>2942970</v>
          </cell>
          <cell r="L879">
            <v>4316356</v>
          </cell>
          <cell r="M879">
            <v>4120158</v>
          </cell>
          <cell r="N879">
            <v>11379484</v>
          </cell>
        </row>
        <row r="880">
          <cell r="K880">
            <v>402390</v>
          </cell>
          <cell r="L880">
            <v>590172</v>
          </cell>
          <cell r="M880">
            <v>563346</v>
          </cell>
          <cell r="N880">
            <v>1555908</v>
          </cell>
        </row>
        <row r="881">
          <cell r="K881">
            <v>1700295</v>
          </cell>
          <cell r="L881">
            <v>2493766</v>
          </cell>
          <cell r="M881">
            <v>2380413</v>
          </cell>
          <cell r="N881">
            <v>6574474</v>
          </cell>
        </row>
        <row r="882">
          <cell r="K882">
            <v>1053315</v>
          </cell>
          <cell r="L882">
            <v>1544862</v>
          </cell>
          <cell r="M882">
            <v>1474641</v>
          </cell>
          <cell r="N882">
            <v>4072818</v>
          </cell>
        </row>
        <row r="883">
          <cell r="K883">
            <v>761385</v>
          </cell>
          <cell r="L883">
            <v>1116698</v>
          </cell>
          <cell r="M883">
            <v>1065939</v>
          </cell>
          <cell r="N883">
            <v>2944022</v>
          </cell>
        </row>
        <row r="884">
          <cell r="K884">
            <v>1877820</v>
          </cell>
          <cell r="L884">
            <v>2754136</v>
          </cell>
          <cell r="M884">
            <v>2628948</v>
          </cell>
          <cell r="N884">
            <v>7260904</v>
          </cell>
        </row>
        <row r="885">
          <cell r="K885">
            <v>125325</v>
          </cell>
          <cell r="L885">
            <v>0</v>
          </cell>
          <cell r="M885">
            <v>0</v>
          </cell>
          <cell r="N885">
            <v>125325</v>
          </cell>
        </row>
        <row r="886">
          <cell r="K886">
            <v>1439925</v>
          </cell>
          <cell r="L886">
            <v>2111890</v>
          </cell>
          <cell r="M886">
            <v>2015895</v>
          </cell>
          <cell r="N886">
            <v>5567710</v>
          </cell>
        </row>
        <row r="887">
          <cell r="K887">
            <v>777165</v>
          </cell>
          <cell r="L887">
            <v>1139842</v>
          </cell>
          <cell r="M887">
            <v>1088031</v>
          </cell>
          <cell r="N887">
            <v>3005038</v>
          </cell>
        </row>
        <row r="888">
          <cell r="K888">
            <v>88920</v>
          </cell>
          <cell r="L888">
            <v>0</v>
          </cell>
          <cell r="M888">
            <v>0</v>
          </cell>
          <cell r="N888">
            <v>88920</v>
          </cell>
        </row>
        <row r="889">
          <cell r="K889">
            <v>287985</v>
          </cell>
          <cell r="L889">
            <v>422378</v>
          </cell>
          <cell r="M889">
            <v>403179</v>
          </cell>
          <cell r="N889">
            <v>1113542</v>
          </cell>
        </row>
        <row r="890">
          <cell r="K890">
            <v>91905</v>
          </cell>
          <cell r="L890">
            <v>134794</v>
          </cell>
          <cell r="M890">
            <v>128667</v>
          </cell>
          <cell r="N890">
            <v>355366</v>
          </cell>
        </row>
        <row r="891">
          <cell r="K891">
            <v>465510</v>
          </cell>
          <cell r="L891">
            <v>682748</v>
          </cell>
          <cell r="M891">
            <v>651714</v>
          </cell>
          <cell r="N891">
            <v>1799972</v>
          </cell>
        </row>
        <row r="892">
          <cell r="K892">
            <v>382665</v>
          </cell>
          <cell r="L892">
            <v>561242</v>
          </cell>
          <cell r="M892">
            <v>535731</v>
          </cell>
          <cell r="N892">
            <v>1479638</v>
          </cell>
        </row>
        <row r="893">
          <cell r="K893">
            <v>232755</v>
          </cell>
          <cell r="L893">
            <v>341374</v>
          </cell>
          <cell r="M893">
            <v>325857</v>
          </cell>
          <cell r="N893">
            <v>899986</v>
          </cell>
        </row>
        <row r="894">
          <cell r="K894">
            <v>351105</v>
          </cell>
          <cell r="L894">
            <v>514954</v>
          </cell>
          <cell r="M894">
            <v>491547</v>
          </cell>
          <cell r="N894">
            <v>1357606</v>
          </cell>
        </row>
        <row r="895">
          <cell r="K895">
            <v>150390</v>
          </cell>
          <cell r="L895">
            <v>0</v>
          </cell>
          <cell r="M895">
            <v>0</v>
          </cell>
          <cell r="N895">
            <v>150390</v>
          </cell>
        </row>
        <row r="896">
          <cell r="K896">
            <v>808725</v>
          </cell>
          <cell r="L896">
            <v>1186130</v>
          </cell>
          <cell r="M896">
            <v>1132215</v>
          </cell>
          <cell r="N896">
            <v>3127070</v>
          </cell>
        </row>
        <row r="897">
          <cell r="K897">
            <v>528630</v>
          </cell>
          <cell r="L897">
            <v>775324</v>
          </cell>
          <cell r="M897">
            <v>740082</v>
          </cell>
          <cell r="N897">
            <v>2044036</v>
          </cell>
        </row>
        <row r="898">
          <cell r="K898">
            <v>125325</v>
          </cell>
          <cell r="L898">
            <v>0</v>
          </cell>
          <cell r="M898">
            <v>0</v>
          </cell>
          <cell r="N898">
            <v>125325</v>
          </cell>
        </row>
        <row r="899">
          <cell r="K899">
            <v>172980</v>
          </cell>
          <cell r="L899">
            <v>0</v>
          </cell>
          <cell r="M899">
            <v>0</v>
          </cell>
          <cell r="N899">
            <v>172980</v>
          </cell>
        </row>
        <row r="900">
          <cell r="K900">
            <v>234360</v>
          </cell>
          <cell r="L900">
            <v>0</v>
          </cell>
          <cell r="M900">
            <v>0</v>
          </cell>
          <cell r="N900">
            <v>234360</v>
          </cell>
        </row>
        <row r="901">
          <cell r="K901">
            <v>414225</v>
          </cell>
          <cell r="L901">
            <v>607530</v>
          </cell>
          <cell r="M901">
            <v>579915</v>
          </cell>
          <cell r="N901">
            <v>1601670</v>
          </cell>
        </row>
        <row r="902">
          <cell r="K902">
            <v>91905</v>
          </cell>
          <cell r="L902">
            <v>0</v>
          </cell>
          <cell r="M902">
            <v>0</v>
          </cell>
          <cell r="N902">
            <v>91905</v>
          </cell>
        </row>
        <row r="903">
          <cell r="K903">
            <v>513360</v>
          </cell>
          <cell r="L903">
            <v>752928</v>
          </cell>
          <cell r="M903">
            <v>718704</v>
          </cell>
          <cell r="N903">
            <v>1984992</v>
          </cell>
        </row>
        <row r="904">
          <cell r="K904">
            <v>272205</v>
          </cell>
          <cell r="L904">
            <v>399234</v>
          </cell>
          <cell r="M904">
            <v>381087</v>
          </cell>
          <cell r="N904">
            <v>1052526</v>
          </cell>
        </row>
        <row r="905">
          <cell r="K905">
            <v>248535</v>
          </cell>
          <cell r="L905">
            <v>364518</v>
          </cell>
          <cell r="M905">
            <v>347949</v>
          </cell>
          <cell r="N905">
            <v>961002</v>
          </cell>
        </row>
        <row r="906">
          <cell r="K906">
            <v>244590</v>
          </cell>
          <cell r="L906">
            <v>358732</v>
          </cell>
          <cell r="M906">
            <v>342426</v>
          </cell>
          <cell r="N906">
            <v>945748</v>
          </cell>
        </row>
        <row r="907">
          <cell r="K907">
            <v>88920</v>
          </cell>
          <cell r="L907">
            <v>0</v>
          </cell>
          <cell r="M907">
            <v>0</v>
          </cell>
          <cell r="N907">
            <v>88920</v>
          </cell>
        </row>
        <row r="908">
          <cell r="K908">
            <v>228780</v>
          </cell>
          <cell r="L908">
            <v>0</v>
          </cell>
          <cell r="M908">
            <v>0</v>
          </cell>
          <cell r="N908">
            <v>228780</v>
          </cell>
        </row>
        <row r="909">
          <cell r="K909">
            <v>232755</v>
          </cell>
          <cell r="L909">
            <v>341374</v>
          </cell>
          <cell r="M909">
            <v>325857</v>
          </cell>
          <cell r="N909">
            <v>899986</v>
          </cell>
        </row>
        <row r="910">
          <cell r="K910">
            <v>150390</v>
          </cell>
          <cell r="L910">
            <v>220572</v>
          </cell>
          <cell r="M910">
            <v>210546</v>
          </cell>
          <cell r="N910">
            <v>581508</v>
          </cell>
        </row>
        <row r="911">
          <cell r="K911">
            <v>295875</v>
          </cell>
          <cell r="L911">
            <v>433950</v>
          </cell>
          <cell r="M911">
            <v>414225</v>
          </cell>
          <cell r="N911">
            <v>1144050</v>
          </cell>
        </row>
        <row r="912">
          <cell r="K912">
            <v>1092765</v>
          </cell>
          <cell r="L912">
            <v>1162986</v>
          </cell>
          <cell r="M912">
            <v>1110123</v>
          </cell>
          <cell r="N912">
            <v>3365874</v>
          </cell>
        </row>
        <row r="913">
          <cell r="K913">
            <v>268260</v>
          </cell>
          <cell r="L913">
            <v>393448</v>
          </cell>
          <cell r="M913">
            <v>375564</v>
          </cell>
          <cell r="N913">
            <v>1037272</v>
          </cell>
        </row>
        <row r="914">
          <cell r="K914">
            <v>200700</v>
          </cell>
          <cell r="L914">
            <v>0</v>
          </cell>
          <cell r="M914">
            <v>0</v>
          </cell>
          <cell r="N914">
            <v>200700</v>
          </cell>
        </row>
        <row r="915">
          <cell r="K915">
            <v>276150</v>
          </cell>
          <cell r="L915">
            <v>405020</v>
          </cell>
          <cell r="M915">
            <v>386610</v>
          </cell>
          <cell r="N915">
            <v>1067780</v>
          </cell>
        </row>
        <row r="916">
          <cell r="K916">
            <v>100035</v>
          </cell>
          <cell r="L916">
            <v>146718</v>
          </cell>
          <cell r="M916">
            <v>140049</v>
          </cell>
          <cell r="N916">
            <v>386802</v>
          </cell>
        </row>
        <row r="917">
          <cell r="K917">
            <v>133680</v>
          </cell>
          <cell r="L917">
            <v>196064</v>
          </cell>
          <cell r="M917">
            <v>187152</v>
          </cell>
          <cell r="N917">
            <v>516896</v>
          </cell>
        </row>
        <row r="918">
          <cell r="K918">
            <v>100035</v>
          </cell>
          <cell r="L918">
            <v>146718</v>
          </cell>
          <cell r="M918">
            <v>140049</v>
          </cell>
          <cell r="N918">
            <v>386802</v>
          </cell>
        </row>
        <row r="919">
          <cell r="K919">
            <v>599640</v>
          </cell>
          <cell r="L919">
            <v>879472</v>
          </cell>
          <cell r="M919">
            <v>839496</v>
          </cell>
          <cell r="N919">
            <v>2318608</v>
          </cell>
        </row>
        <row r="920">
          <cell r="K920">
            <v>599640</v>
          </cell>
          <cell r="L920">
            <v>879472</v>
          </cell>
          <cell r="M920">
            <v>839496</v>
          </cell>
          <cell r="N920">
            <v>2318608</v>
          </cell>
        </row>
        <row r="921">
          <cell r="K921">
            <v>111150</v>
          </cell>
          <cell r="L921">
            <v>0</v>
          </cell>
          <cell r="M921">
            <v>0</v>
          </cell>
          <cell r="N921">
            <v>111150</v>
          </cell>
        </row>
        <row r="922">
          <cell r="K922">
            <v>792945</v>
          </cell>
          <cell r="L922">
            <v>1162986</v>
          </cell>
          <cell r="M922">
            <v>1110123</v>
          </cell>
          <cell r="N922">
            <v>3066054</v>
          </cell>
        </row>
        <row r="923">
          <cell r="K923">
            <v>244590</v>
          </cell>
          <cell r="L923">
            <v>358732</v>
          </cell>
          <cell r="M923">
            <v>342426</v>
          </cell>
          <cell r="N923">
            <v>945748</v>
          </cell>
        </row>
        <row r="924">
          <cell r="K924">
            <v>1049370</v>
          </cell>
          <cell r="L924">
            <v>1539076</v>
          </cell>
          <cell r="M924">
            <v>1469118</v>
          </cell>
          <cell r="N924">
            <v>4057564</v>
          </cell>
        </row>
        <row r="925">
          <cell r="K925">
            <v>153870</v>
          </cell>
          <cell r="L925">
            <v>0</v>
          </cell>
          <cell r="M925">
            <v>0</v>
          </cell>
          <cell r="N925">
            <v>153870</v>
          </cell>
        </row>
        <row r="926">
          <cell r="K926">
            <v>290160</v>
          </cell>
          <cell r="L926">
            <v>425568</v>
          </cell>
          <cell r="M926">
            <v>406224</v>
          </cell>
          <cell r="N926">
            <v>1121952</v>
          </cell>
        </row>
        <row r="927">
          <cell r="K927">
            <v>1542495</v>
          </cell>
          <cell r="L927">
            <v>2262326</v>
          </cell>
          <cell r="M927">
            <v>2159493</v>
          </cell>
          <cell r="N927">
            <v>5964314</v>
          </cell>
        </row>
        <row r="928">
          <cell r="K928">
            <v>1936995</v>
          </cell>
          <cell r="L928">
            <v>2840926</v>
          </cell>
          <cell r="M928">
            <v>2711793</v>
          </cell>
          <cell r="N928">
            <v>7489714</v>
          </cell>
        </row>
        <row r="929">
          <cell r="K929">
            <v>398445</v>
          </cell>
          <cell r="L929">
            <v>584386</v>
          </cell>
          <cell r="M929">
            <v>557823</v>
          </cell>
          <cell r="N929">
            <v>1540654</v>
          </cell>
        </row>
        <row r="930">
          <cell r="K930">
            <v>394500</v>
          </cell>
          <cell r="L930">
            <v>578600</v>
          </cell>
          <cell r="M930">
            <v>552300</v>
          </cell>
          <cell r="N930">
            <v>1525400</v>
          </cell>
        </row>
        <row r="931">
          <cell r="K931">
            <v>351105</v>
          </cell>
          <cell r="L931">
            <v>514954</v>
          </cell>
          <cell r="M931">
            <v>491547</v>
          </cell>
          <cell r="N931">
            <v>1357606</v>
          </cell>
        </row>
        <row r="932">
          <cell r="K932">
            <v>184140</v>
          </cell>
          <cell r="L932">
            <v>0</v>
          </cell>
          <cell r="M932">
            <v>0</v>
          </cell>
          <cell r="N932">
            <v>184140</v>
          </cell>
        </row>
        <row r="933">
          <cell r="K933">
            <v>252480</v>
          </cell>
          <cell r="L933">
            <v>370304</v>
          </cell>
          <cell r="M933">
            <v>353472</v>
          </cell>
          <cell r="N933">
            <v>976256</v>
          </cell>
        </row>
        <row r="934">
          <cell r="K934">
            <v>1061205</v>
          </cell>
          <cell r="L934">
            <v>1556434</v>
          </cell>
          <cell r="M934">
            <v>1485687</v>
          </cell>
          <cell r="N934">
            <v>4103326</v>
          </cell>
        </row>
        <row r="935">
          <cell r="K935">
            <v>1921215</v>
          </cell>
          <cell r="L935">
            <v>2817782</v>
          </cell>
          <cell r="M935">
            <v>2689701</v>
          </cell>
          <cell r="N935">
            <v>7428698</v>
          </cell>
        </row>
        <row r="936">
          <cell r="K936">
            <v>2331495</v>
          </cell>
          <cell r="L936">
            <v>3419526</v>
          </cell>
          <cell r="M936">
            <v>3264093</v>
          </cell>
          <cell r="N936">
            <v>9015114</v>
          </cell>
        </row>
        <row r="937">
          <cell r="K937">
            <v>591750</v>
          </cell>
          <cell r="L937">
            <v>867900</v>
          </cell>
          <cell r="M937">
            <v>828450</v>
          </cell>
          <cell r="N937">
            <v>2288100</v>
          </cell>
        </row>
        <row r="938">
          <cell r="K938">
            <v>915240</v>
          </cell>
          <cell r="L938">
            <v>1342352</v>
          </cell>
          <cell r="M938">
            <v>1281336</v>
          </cell>
          <cell r="N938">
            <v>3538928</v>
          </cell>
        </row>
        <row r="939">
          <cell r="K939">
            <v>180630</v>
          </cell>
          <cell r="L939">
            <v>264924</v>
          </cell>
          <cell r="M939">
            <v>252882</v>
          </cell>
          <cell r="N939">
            <v>698436</v>
          </cell>
        </row>
        <row r="940">
          <cell r="K940">
            <v>777165</v>
          </cell>
          <cell r="L940">
            <v>1139842</v>
          </cell>
          <cell r="M940">
            <v>1088031</v>
          </cell>
          <cell r="N940">
            <v>3005038</v>
          </cell>
        </row>
        <row r="941">
          <cell r="K941">
            <v>1341300</v>
          </cell>
          <cell r="L941">
            <v>1967240</v>
          </cell>
          <cell r="M941">
            <v>1877820</v>
          </cell>
          <cell r="N941">
            <v>5186360</v>
          </cell>
        </row>
        <row r="942">
          <cell r="K942">
            <v>1380750</v>
          </cell>
          <cell r="L942">
            <v>2025100</v>
          </cell>
          <cell r="M942">
            <v>1933050</v>
          </cell>
          <cell r="N942">
            <v>5338900</v>
          </cell>
        </row>
        <row r="943">
          <cell r="K943">
            <v>172980</v>
          </cell>
          <cell r="L943">
            <v>0</v>
          </cell>
          <cell r="M943">
            <v>0</v>
          </cell>
          <cell r="N943">
            <v>172980</v>
          </cell>
        </row>
        <row r="944">
          <cell r="K944">
            <v>437895</v>
          </cell>
          <cell r="L944">
            <v>642246</v>
          </cell>
          <cell r="M944">
            <v>613053</v>
          </cell>
          <cell r="N944">
            <v>1693194</v>
          </cell>
        </row>
        <row r="945">
          <cell r="K945">
            <v>382665</v>
          </cell>
          <cell r="L945">
            <v>561242</v>
          </cell>
          <cell r="M945">
            <v>535731</v>
          </cell>
          <cell r="N945">
            <v>1479638</v>
          </cell>
        </row>
        <row r="946">
          <cell r="K946">
            <v>876060</v>
          </cell>
          <cell r="L946">
            <v>1284888</v>
          </cell>
          <cell r="M946">
            <v>1226484</v>
          </cell>
          <cell r="N946">
            <v>3387432</v>
          </cell>
        </row>
        <row r="947">
          <cell r="K947">
            <v>654870</v>
          </cell>
          <cell r="L947">
            <v>960476</v>
          </cell>
          <cell r="M947">
            <v>916818</v>
          </cell>
          <cell r="N947">
            <v>2532164</v>
          </cell>
        </row>
        <row r="948">
          <cell r="K948">
            <v>357120</v>
          </cell>
          <cell r="L948">
            <v>523776</v>
          </cell>
          <cell r="M948">
            <v>499968</v>
          </cell>
          <cell r="N948">
            <v>1380864</v>
          </cell>
        </row>
        <row r="949">
          <cell r="K949">
            <v>445785</v>
          </cell>
          <cell r="L949">
            <v>653818</v>
          </cell>
          <cell r="M949">
            <v>624099</v>
          </cell>
          <cell r="N949">
            <v>1723702</v>
          </cell>
        </row>
        <row r="950">
          <cell r="K950">
            <v>546840</v>
          </cell>
          <cell r="L950">
            <v>802032</v>
          </cell>
          <cell r="M950">
            <v>765576</v>
          </cell>
          <cell r="N950">
            <v>2114448</v>
          </cell>
        </row>
        <row r="951">
          <cell r="K951">
            <v>217620</v>
          </cell>
          <cell r="L951">
            <v>319176</v>
          </cell>
          <cell r="M951">
            <v>304668</v>
          </cell>
          <cell r="N951">
            <v>841464</v>
          </cell>
        </row>
        <row r="952">
          <cell r="K952">
            <v>125325</v>
          </cell>
          <cell r="L952">
            <v>183810</v>
          </cell>
          <cell r="M952">
            <v>175455</v>
          </cell>
          <cell r="N952">
            <v>484590</v>
          </cell>
        </row>
        <row r="953">
          <cell r="K953">
            <v>429660</v>
          </cell>
          <cell r="L953">
            <v>630168</v>
          </cell>
          <cell r="M953">
            <v>601524</v>
          </cell>
          <cell r="N953">
            <v>1661352</v>
          </cell>
        </row>
        <row r="954">
          <cell r="K954">
            <v>504960</v>
          </cell>
          <cell r="L954">
            <v>740608</v>
          </cell>
          <cell r="M954">
            <v>706944</v>
          </cell>
          <cell r="N954">
            <v>1952512</v>
          </cell>
        </row>
        <row r="955">
          <cell r="K955">
            <v>2288100</v>
          </cell>
          <cell r="L955">
            <v>3355880</v>
          </cell>
          <cell r="M955">
            <v>3203340</v>
          </cell>
          <cell r="N955">
            <v>8847320</v>
          </cell>
        </row>
        <row r="956">
          <cell r="K956">
            <v>116970</v>
          </cell>
          <cell r="L956">
            <v>171556</v>
          </cell>
          <cell r="M956">
            <v>163758</v>
          </cell>
          <cell r="N956">
            <v>452284</v>
          </cell>
        </row>
        <row r="957">
          <cell r="K957">
            <v>267840</v>
          </cell>
          <cell r="L957">
            <v>392832</v>
          </cell>
          <cell r="M957">
            <v>374976</v>
          </cell>
          <cell r="N957">
            <v>1035648</v>
          </cell>
        </row>
        <row r="958">
          <cell r="K958">
            <v>178560</v>
          </cell>
          <cell r="L958">
            <v>0</v>
          </cell>
          <cell r="M958">
            <v>0</v>
          </cell>
          <cell r="N958">
            <v>178560</v>
          </cell>
        </row>
        <row r="959">
          <cell r="K959">
            <v>374775</v>
          </cell>
          <cell r="L959">
            <v>549670</v>
          </cell>
          <cell r="M959">
            <v>524685</v>
          </cell>
          <cell r="N959">
            <v>1449130</v>
          </cell>
        </row>
        <row r="960">
          <cell r="K960">
            <v>251100</v>
          </cell>
          <cell r="L960">
            <v>368280</v>
          </cell>
          <cell r="M960">
            <v>351540</v>
          </cell>
          <cell r="N960">
            <v>970920</v>
          </cell>
        </row>
        <row r="961">
          <cell r="K961">
            <v>248535</v>
          </cell>
          <cell r="L961">
            <v>364518</v>
          </cell>
          <cell r="M961">
            <v>347949</v>
          </cell>
          <cell r="N961">
            <v>961002</v>
          </cell>
        </row>
        <row r="962">
          <cell r="K962">
            <v>251100</v>
          </cell>
          <cell r="L962">
            <v>0</v>
          </cell>
          <cell r="M962">
            <v>0</v>
          </cell>
          <cell r="N962">
            <v>251100</v>
          </cell>
        </row>
        <row r="963">
          <cell r="K963">
            <v>236700</v>
          </cell>
          <cell r="L963">
            <v>347160</v>
          </cell>
          <cell r="M963">
            <v>331380</v>
          </cell>
          <cell r="N963">
            <v>915240</v>
          </cell>
        </row>
        <row r="964">
          <cell r="K964">
            <v>334800</v>
          </cell>
          <cell r="L964">
            <v>491040</v>
          </cell>
          <cell r="M964">
            <v>468720</v>
          </cell>
          <cell r="N964">
            <v>1294560</v>
          </cell>
        </row>
        <row r="965">
          <cell r="K965">
            <v>524685</v>
          </cell>
          <cell r="L965">
            <v>769538</v>
          </cell>
          <cell r="M965">
            <v>734559</v>
          </cell>
          <cell r="N965">
            <v>2028782</v>
          </cell>
        </row>
        <row r="966">
          <cell r="K966">
            <v>674595</v>
          </cell>
          <cell r="L966">
            <v>989406</v>
          </cell>
          <cell r="M966">
            <v>944433</v>
          </cell>
          <cell r="N966">
            <v>2608434</v>
          </cell>
        </row>
        <row r="967">
          <cell r="K967">
            <v>773220</v>
          </cell>
          <cell r="L967">
            <v>1134056</v>
          </cell>
          <cell r="M967">
            <v>1082508</v>
          </cell>
          <cell r="N967">
            <v>2989784</v>
          </cell>
        </row>
        <row r="968">
          <cell r="K968">
            <v>2706270</v>
          </cell>
          <cell r="L968">
            <v>3969196</v>
          </cell>
          <cell r="M968">
            <v>3788778</v>
          </cell>
          <cell r="N968">
            <v>10464244</v>
          </cell>
        </row>
        <row r="969">
          <cell r="K969">
            <v>386610</v>
          </cell>
          <cell r="L969">
            <v>567028</v>
          </cell>
          <cell r="M969">
            <v>541254</v>
          </cell>
          <cell r="N969">
            <v>1494892</v>
          </cell>
        </row>
        <row r="970">
          <cell r="K970">
            <v>552300</v>
          </cell>
          <cell r="L970">
            <v>810040</v>
          </cell>
          <cell r="M970">
            <v>773220</v>
          </cell>
          <cell r="N970">
            <v>2135560</v>
          </cell>
        </row>
        <row r="971">
          <cell r="K971">
            <v>256680</v>
          </cell>
          <cell r="L971">
            <v>0</v>
          </cell>
          <cell r="M971">
            <v>147629</v>
          </cell>
          <cell r="N971">
            <v>404309</v>
          </cell>
        </row>
        <row r="972">
          <cell r="K972">
            <v>402390</v>
          </cell>
          <cell r="L972">
            <v>590172</v>
          </cell>
          <cell r="M972">
            <v>563346</v>
          </cell>
          <cell r="N972">
            <v>1555908</v>
          </cell>
        </row>
        <row r="973">
          <cell r="K973">
            <v>691920</v>
          </cell>
          <cell r="L973">
            <v>1014816</v>
          </cell>
          <cell r="M973">
            <v>968688</v>
          </cell>
          <cell r="N973">
            <v>2675424</v>
          </cell>
        </row>
        <row r="974">
          <cell r="K974">
            <v>808725</v>
          </cell>
          <cell r="L974">
            <v>1186130</v>
          </cell>
          <cell r="M974">
            <v>1132215</v>
          </cell>
          <cell r="N974">
            <v>3127070</v>
          </cell>
        </row>
        <row r="975">
          <cell r="K975">
            <v>140490</v>
          </cell>
          <cell r="L975">
            <v>206052</v>
          </cell>
          <cell r="M975">
            <v>196686</v>
          </cell>
          <cell r="N975">
            <v>543228</v>
          </cell>
        </row>
        <row r="976">
          <cell r="K976">
            <v>504960</v>
          </cell>
          <cell r="L976">
            <v>740608</v>
          </cell>
          <cell r="M976">
            <v>706944</v>
          </cell>
          <cell r="N976">
            <v>1952512</v>
          </cell>
        </row>
        <row r="977">
          <cell r="K977">
            <v>224865</v>
          </cell>
          <cell r="L977">
            <v>329802</v>
          </cell>
          <cell r="M977">
            <v>314811</v>
          </cell>
          <cell r="N977">
            <v>869478</v>
          </cell>
        </row>
        <row r="978">
          <cell r="K978">
            <v>1408365</v>
          </cell>
          <cell r="L978">
            <v>2065602</v>
          </cell>
          <cell r="M978">
            <v>1971711</v>
          </cell>
          <cell r="N978">
            <v>5445678</v>
          </cell>
        </row>
        <row r="979">
          <cell r="K979">
            <v>669600</v>
          </cell>
          <cell r="L979">
            <v>982080</v>
          </cell>
          <cell r="M979">
            <v>937440</v>
          </cell>
          <cell r="N979">
            <v>2589120</v>
          </cell>
        </row>
        <row r="980">
          <cell r="K980">
            <v>785055</v>
          </cell>
          <cell r="L980">
            <v>1151414</v>
          </cell>
          <cell r="M980">
            <v>1099077</v>
          </cell>
          <cell r="N980">
            <v>3035546</v>
          </cell>
        </row>
        <row r="981">
          <cell r="K981">
            <v>1049370</v>
          </cell>
          <cell r="L981">
            <v>1539076</v>
          </cell>
          <cell r="M981">
            <v>1469118</v>
          </cell>
          <cell r="N981">
            <v>4057564</v>
          </cell>
        </row>
        <row r="982">
          <cell r="K982">
            <v>497070</v>
          </cell>
          <cell r="L982">
            <v>729036</v>
          </cell>
          <cell r="M982">
            <v>695898</v>
          </cell>
          <cell r="N982">
            <v>1922004</v>
          </cell>
        </row>
        <row r="983">
          <cell r="K983">
            <v>212040</v>
          </cell>
          <cell r="L983">
            <v>310992</v>
          </cell>
          <cell r="M983">
            <v>296856</v>
          </cell>
          <cell r="N983">
            <v>819888</v>
          </cell>
        </row>
        <row r="984">
          <cell r="K984">
            <v>978360</v>
          </cell>
          <cell r="L984">
            <v>1434928</v>
          </cell>
          <cell r="M984">
            <v>1369704</v>
          </cell>
          <cell r="N984">
            <v>3782992</v>
          </cell>
        </row>
        <row r="985">
          <cell r="K985">
            <v>2706270</v>
          </cell>
          <cell r="L985">
            <v>3969196</v>
          </cell>
          <cell r="M985">
            <v>3788778</v>
          </cell>
          <cell r="N985">
            <v>10464244</v>
          </cell>
        </row>
        <row r="986">
          <cell r="K986">
            <v>607530</v>
          </cell>
          <cell r="L986">
            <v>891044</v>
          </cell>
          <cell r="M986">
            <v>850542</v>
          </cell>
          <cell r="N986">
            <v>2349116</v>
          </cell>
        </row>
        <row r="987">
          <cell r="K987">
            <v>1283400</v>
          </cell>
          <cell r="L987">
            <v>1882320</v>
          </cell>
          <cell r="M987">
            <v>1796760</v>
          </cell>
          <cell r="N987">
            <v>4962480</v>
          </cell>
        </row>
        <row r="988">
          <cell r="K988">
            <v>1073040</v>
          </cell>
          <cell r="L988">
            <v>1573792</v>
          </cell>
          <cell r="M988">
            <v>1502256</v>
          </cell>
          <cell r="N988">
            <v>4149088</v>
          </cell>
        </row>
        <row r="989">
          <cell r="K989">
            <v>180630</v>
          </cell>
          <cell r="L989">
            <v>0</v>
          </cell>
          <cell r="M989">
            <v>0</v>
          </cell>
          <cell r="N989">
            <v>180630</v>
          </cell>
        </row>
        <row r="990">
          <cell r="K990">
            <v>978360</v>
          </cell>
          <cell r="L990">
            <v>1434928</v>
          </cell>
          <cell r="M990">
            <v>1369704</v>
          </cell>
          <cell r="N990">
            <v>3782992</v>
          </cell>
        </row>
        <row r="991">
          <cell r="K991">
            <v>343215</v>
          </cell>
          <cell r="L991">
            <v>503382</v>
          </cell>
          <cell r="M991">
            <v>480501</v>
          </cell>
          <cell r="N991">
            <v>1327098</v>
          </cell>
        </row>
        <row r="992">
          <cell r="K992">
            <v>189720</v>
          </cell>
          <cell r="L992">
            <v>278256</v>
          </cell>
          <cell r="M992">
            <v>265608</v>
          </cell>
          <cell r="N992">
            <v>733584</v>
          </cell>
        </row>
        <row r="993">
          <cell r="K993">
            <v>856065</v>
          </cell>
          <cell r="L993">
            <v>1255562</v>
          </cell>
          <cell r="M993">
            <v>1198491</v>
          </cell>
          <cell r="N993">
            <v>3310118</v>
          </cell>
        </row>
        <row r="994">
          <cell r="K994">
            <v>603585</v>
          </cell>
          <cell r="L994">
            <v>885258</v>
          </cell>
          <cell r="M994">
            <v>845019</v>
          </cell>
          <cell r="N994">
            <v>2333862</v>
          </cell>
        </row>
        <row r="995">
          <cell r="K995">
            <v>410280</v>
          </cell>
          <cell r="L995">
            <v>601744</v>
          </cell>
          <cell r="M995">
            <v>574392</v>
          </cell>
          <cell r="N995">
            <v>1586416</v>
          </cell>
        </row>
        <row r="996">
          <cell r="K996">
            <v>721935</v>
          </cell>
          <cell r="L996">
            <v>1058838</v>
          </cell>
          <cell r="M996">
            <v>1010709</v>
          </cell>
          <cell r="N996">
            <v>2791482</v>
          </cell>
        </row>
        <row r="997">
          <cell r="K997">
            <v>1432035</v>
          </cell>
          <cell r="L997">
            <v>2100318</v>
          </cell>
          <cell r="M997">
            <v>2004849</v>
          </cell>
          <cell r="N997">
            <v>5537202</v>
          </cell>
        </row>
        <row r="998">
          <cell r="K998">
            <v>1822590</v>
          </cell>
          <cell r="L998">
            <v>2673132</v>
          </cell>
          <cell r="M998">
            <v>2551626</v>
          </cell>
          <cell r="N998">
            <v>7047348</v>
          </cell>
        </row>
        <row r="999">
          <cell r="K999">
            <v>1195335</v>
          </cell>
          <cell r="L999">
            <v>1753158</v>
          </cell>
          <cell r="M999">
            <v>1673469</v>
          </cell>
          <cell r="N999">
            <v>4621962</v>
          </cell>
        </row>
        <row r="1000">
          <cell r="K1000">
            <v>516795</v>
          </cell>
          <cell r="L1000">
            <v>757966</v>
          </cell>
          <cell r="M1000">
            <v>723513</v>
          </cell>
          <cell r="N1000">
            <v>1998274</v>
          </cell>
        </row>
        <row r="1001">
          <cell r="K1001">
            <v>351105</v>
          </cell>
          <cell r="L1001">
            <v>514954</v>
          </cell>
          <cell r="M1001">
            <v>491547</v>
          </cell>
          <cell r="N1001">
            <v>1357606</v>
          </cell>
        </row>
        <row r="1002">
          <cell r="K1002">
            <v>410280</v>
          </cell>
          <cell r="L1002">
            <v>601744</v>
          </cell>
          <cell r="M1002">
            <v>574392</v>
          </cell>
          <cell r="N1002">
            <v>1586416</v>
          </cell>
        </row>
        <row r="1003">
          <cell r="K1003">
            <v>291930</v>
          </cell>
          <cell r="L1003">
            <v>428164</v>
          </cell>
          <cell r="M1003">
            <v>408702</v>
          </cell>
          <cell r="N1003">
            <v>1128796</v>
          </cell>
        </row>
        <row r="1004">
          <cell r="K1004">
            <v>717990</v>
          </cell>
          <cell r="L1004">
            <v>1053052</v>
          </cell>
          <cell r="M1004">
            <v>1005186</v>
          </cell>
          <cell r="N1004">
            <v>2776228</v>
          </cell>
        </row>
        <row r="1005">
          <cell r="K1005">
            <v>331380</v>
          </cell>
          <cell r="L1005">
            <v>486024</v>
          </cell>
          <cell r="M1005">
            <v>463932</v>
          </cell>
          <cell r="N1005">
            <v>1281336</v>
          </cell>
        </row>
        <row r="1006">
          <cell r="K1006">
            <v>264315</v>
          </cell>
          <cell r="L1006">
            <v>387662</v>
          </cell>
          <cell r="M1006">
            <v>370041</v>
          </cell>
          <cell r="N1006">
            <v>1022018</v>
          </cell>
        </row>
        <row r="1007">
          <cell r="K1007">
            <v>303765</v>
          </cell>
          <cell r="L1007">
            <v>445522</v>
          </cell>
          <cell r="M1007">
            <v>425271</v>
          </cell>
          <cell r="N1007">
            <v>1174558</v>
          </cell>
        </row>
        <row r="1008">
          <cell r="K1008">
            <v>698265</v>
          </cell>
          <cell r="L1008">
            <v>1024122</v>
          </cell>
          <cell r="M1008">
            <v>977571</v>
          </cell>
          <cell r="N1008">
            <v>2699958</v>
          </cell>
        </row>
        <row r="1009">
          <cell r="K1009">
            <v>516795</v>
          </cell>
          <cell r="L1009">
            <v>757966</v>
          </cell>
          <cell r="M1009">
            <v>723513</v>
          </cell>
          <cell r="N1009">
            <v>1998274</v>
          </cell>
        </row>
        <row r="1010">
          <cell r="K1010">
            <v>248535</v>
          </cell>
          <cell r="L1010">
            <v>364518</v>
          </cell>
          <cell r="M1010">
            <v>347949</v>
          </cell>
          <cell r="N1010">
            <v>961002</v>
          </cell>
        </row>
        <row r="1011">
          <cell r="K1011">
            <v>299820</v>
          </cell>
          <cell r="L1011">
            <v>439736</v>
          </cell>
          <cell r="M1011">
            <v>419748</v>
          </cell>
          <cell r="N1011">
            <v>1159304</v>
          </cell>
        </row>
        <row r="1012">
          <cell r="K1012">
            <v>91905</v>
          </cell>
          <cell r="L1012">
            <v>134794</v>
          </cell>
          <cell r="M1012">
            <v>128667</v>
          </cell>
          <cell r="N1012">
            <v>355366</v>
          </cell>
        </row>
        <row r="1013">
          <cell r="K1013">
            <v>133680</v>
          </cell>
          <cell r="L1013">
            <v>196064</v>
          </cell>
          <cell r="M1013">
            <v>187152</v>
          </cell>
          <cell r="N1013">
            <v>516896</v>
          </cell>
        </row>
        <row r="1014">
          <cell r="K1014">
            <v>424080</v>
          </cell>
          <cell r="L1014">
            <v>621984</v>
          </cell>
          <cell r="M1014">
            <v>593712</v>
          </cell>
          <cell r="N1014">
            <v>1639776</v>
          </cell>
        </row>
        <row r="1015">
          <cell r="K1015">
            <v>418170</v>
          </cell>
          <cell r="L1015">
            <v>613316</v>
          </cell>
          <cell r="M1015">
            <v>585438</v>
          </cell>
          <cell r="N1015">
            <v>1616924</v>
          </cell>
        </row>
        <row r="1016">
          <cell r="K1016">
            <v>291930</v>
          </cell>
          <cell r="L1016">
            <v>428164</v>
          </cell>
          <cell r="M1016">
            <v>408702</v>
          </cell>
          <cell r="N1016">
            <v>1128796</v>
          </cell>
        </row>
        <row r="1017">
          <cell r="K1017">
            <v>394500</v>
          </cell>
          <cell r="L1017">
            <v>578600</v>
          </cell>
          <cell r="M1017">
            <v>552300</v>
          </cell>
          <cell r="N1017">
            <v>1525400</v>
          </cell>
        </row>
        <row r="1018">
          <cell r="K1018">
            <v>335325</v>
          </cell>
          <cell r="L1018">
            <v>491810</v>
          </cell>
          <cell r="M1018">
            <v>469455</v>
          </cell>
          <cell r="N1018">
            <v>1296590</v>
          </cell>
        </row>
        <row r="1019">
          <cell r="K1019">
            <v>133680</v>
          </cell>
          <cell r="L1019">
            <v>0</v>
          </cell>
          <cell r="M1019">
            <v>0</v>
          </cell>
          <cell r="N1019">
            <v>133680</v>
          </cell>
        </row>
        <row r="1020">
          <cell r="K1020">
            <v>100260</v>
          </cell>
          <cell r="L1020">
            <v>147048</v>
          </cell>
          <cell r="M1020">
            <v>140364</v>
          </cell>
          <cell r="N1020">
            <v>387672</v>
          </cell>
        </row>
        <row r="1021">
          <cell r="K1021">
            <v>160560</v>
          </cell>
          <cell r="L1021">
            <v>0</v>
          </cell>
          <cell r="M1021">
            <v>0</v>
          </cell>
          <cell r="N1021">
            <v>160560</v>
          </cell>
        </row>
        <row r="1022">
          <cell r="K1022">
            <v>334800</v>
          </cell>
          <cell r="L1022">
            <v>491040</v>
          </cell>
          <cell r="M1022">
            <v>468720</v>
          </cell>
          <cell r="N1022">
            <v>1294560</v>
          </cell>
        </row>
        <row r="1023">
          <cell r="K1023">
            <v>100035</v>
          </cell>
          <cell r="L1023">
            <v>146718</v>
          </cell>
          <cell r="M1023">
            <v>140049</v>
          </cell>
          <cell r="N1023">
            <v>386802</v>
          </cell>
        </row>
        <row r="1024">
          <cell r="K1024">
            <v>239940</v>
          </cell>
          <cell r="L1024">
            <v>351912</v>
          </cell>
          <cell r="M1024">
            <v>335916</v>
          </cell>
          <cell r="N1024">
            <v>927768</v>
          </cell>
        </row>
        <row r="1025">
          <cell r="K1025">
            <v>140490</v>
          </cell>
          <cell r="L1025">
            <v>206052</v>
          </cell>
          <cell r="M1025">
            <v>196686</v>
          </cell>
          <cell r="N1025">
            <v>543228</v>
          </cell>
        </row>
        <row r="1026">
          <cell r="K1026">
            <v>602640</v>
          </cell>
          <cell r="L1026">
            <v>883872</v>
          </cell>
          <cell r="M1026">
            <v>843696</v>
          </cell>
          <cell r="N1026">
            <v>2330208</v>
          </cell>
        </row>
        <row r="1027">
          <cell r="K1027">
            <v>2737830</v>
          </cell>
          <cell r="L1027">
            <v>4015484</v>
          </cell>
          <cell r="M1027">
            <v>3832962</v>
          </cell>
          <cell r="N1027">
            <v>10586276</v>
          </cell>
        </row>
        <row r="1028">
          <cell r="K1028">
            <v>867900</v>
          </cell>
          <cell r="L1028">
            <v>1272920</v>
          </cell>
          <cell r="M1028">
            <v>1215060</v>
          </cell>
          <cell r="N1028">
            <v>3355880</v>
          </cell>
        </row>
        <row r="1029">
          <cell r="K1029">
            <v>245520</v>
          </cell>
          <cell r="L1029">
            <v>360096</v>
          </cell>
          <cell r="M1029">
            <v>343728</v>
          </cell>
          <cell r="N1029">
            <v>949344</v>
          </cell>
        </row>
        <row r="1030">
          <cell r="K1030">
            <v>355050</v>
          </cell>
          <cell r="L1030">
            <v>520740</v>
          </cell>
          <cell r="M1030">
            <v>497070</v>
          </cell>
          <cell r="N1030">
            <v>1372860</v>
          </cell>
        </row>
        <row r="1031">
          <cell r="K1031">
            <v>200700</v>
          </cell>
          <cell r="L1031">
            <v>0</v>
          </cell>
          <cell r="M1031">
            <v>0</v>
          </cell>
          <cell r="N1031">
            <v>200700</v>
          </cell>
        </row>
        <row r="1032">
          <cell r="K1032">
            <v>100035</v>
          </cell>
          <cell r="L1032">
            <v>146718</v>
          </cell>
          <cell r="M1032">
            <v>140049</v>
          </cell>
          <cell r="N1032">
            <v>386802</v>
          </cell>
        </row>
        <row r="1033">
          <cell r="K1033">
            <v>100260</v>
          </cell>
          <cell r="L1033">
            <v>0</v>
          </cell>
          <cell r="M1033">
            <v>0</v>
          </cell>
          <cell r="N1033">
            <v>100260</v>
          </cell>
        </row>
        <row r="1034">
          <cell r="K1034">
            <v>206460</v>
          </cell>
          <cell r="L1034">
            <v>0</v>
          </cell>
          <cell r="M1034">
            <v>0</v>
          </cell>
          <cell r="N1034">
            <v>206460</v>
          </cell>
        </row>
        <row r="1035">
          <cell r="K1035">
            <v>251100</v>
          </cell>
          <cell r="L1035">
            <v>368280</v>
          </cell>
          <cell r="M1035">
            <v>351540</v>
          </cell>
          <cell r="N1035">
            <v>970920</v>
          </cell>
        </row>
        <row r="1036">
          <cell r="K1036">
            <v>245520</v>
          </cell>
          <cell r="L1036">
            <v>0</v>
          </cell>
          <cell r="M1036">
            <v>0</v>
          </cell>
          <cell r="N1036">
            <v>245520</v>
          </cell>
        </row>
        <row r="1037">
          <cell r="K1037">
            <v>358995</v>
          </cell>
          <cell r="L1037">
            <v>526526</v>
          </cell>
          <cell r="M1037">
            <v>502593</v>
          </cell>
          <cell r="N1037">
            <v>1388114</v>
          </cell>
        </row>
        <row r="1038">
          <cell r="K1038">
            <v>920700</v>
          </cell>
          <cell r="L1038">
            <v>1350360</v>
          </cell>
          <cell r="M1038">
            <v>1288980</v>
          </cell>
          <cell r="N1038">
            <v>3560040</v>
          </cell>
        </row>
        <row r="1039">
          <cell r="K1039">
            <v>77805</v>
          </cell>
          <cell r="L1039">
            <v>0</v>
          </cell>
          <cell r="M1039">
            <v>0</v>
          </cell>
          <cell r="N1039">
            <v>77805</v>
          </cell>
        </row>
        <row r="1040">
          <cell r="K1040">
            <v>160560</v>
          </cell>
          <cell r="L1040">
            <v>235488</v>
          </cell>
          <cell r="M1040">
            <v>224784</v>
          </cell>
          <cell r="N1040">
            <v>620832</v>
          </cell>
        </row>
        <row r="1041">
          <cell r="K1041">
            <v>362940</v>
          </cell>
          <cell r="L1041">
            <v>532312</v>
          </cell>
          <cell r="M1041">
            <v>508116</v>
          </cell>
          <cell r="N1041">
            <v>1403368</v>
          </cell>
        </row>
        <row r="1042">
          <cell r="K1042">
            <v>158745</v>
          </cell>
          <cell r="L1042">
            <v>0</v>
          </cell>
          <cell r="M1042">
            <v>0</v>
          </cell>
          <cell r="N1042">
            <v>158745</v>
          </cell>
        </row>
        <row r="1043">
          <cell r="K1043">
            <v>295875</v>
          </cell>
          <cell r="L1043">
            <v>433950</v>
          </cell>
          <cell r="M1043">
            <v>414225</v>
          </cell>
          <cell r="N1043">
            <v>1144050</v>
          </cell>
        </row>
        <row r="1044">
          <cell r="K1044">
            <v>394500</v>
          </cell>
          <cell r="L1044">
            <v>578600</v>
          </cell>
          <cell r="M1044">
            <v>552300</v>
          </cell>
          <cell r="N1044">
            <v>1525400</v>
          </cell>
        </row>
        <row r="1045">
          <cell r="K1045">
            <v>1076985</v>
          </cell>
          <cell r="L1045">
            <v>1579578</v>
          </cell>
          <cell r="M1045">
            <v>1507779</v>
          </cell>
          <cell r="N1045">
            <v>4164342</v>
          </cell>
        </row>
        <row r="1046">
          <cell r="K1046">
            <v>351105</v>
          </cell>
          <cell r="L1046">
            <v>514954</v>
          </cell>
          <cell r="M1046">
            <v>491547</v>
          </cell>
          <cell r="N1046">
            <v>1357606</v>
          </cell>
        </row>
        <row r="1047">
          <cell r="K1047">
            <v>273420</v>
          </cell>
          <cell r="L1047">
            <v>401016</v>
          </cell>
          <cell r="M1047">
            <v>382788</v>
          </cell>
          <cell r="N1047">
            <v>1057224</v>
          </cell>
        </row>
        <row r="1048">
          <cell r="K1048">
            <v>284580</v>
          </cell>
          <cell r="L1048">
            <v>417384</v>
          </cell>
          <cell r="M1048">
            <v>398412</v>
          </cell>
          <cell r="N1048">
            <v>1100376</v>
          </cell>
        </row>
        <row r="1049">
          <cell r="K1049">
            <v>125325</v>
          </cell>
          <cell r="L1049">
            <v>0</v>
          </cell>
          <cell r="M1049">
            <v>0</v>
          </cell>
          <cell r="N1049">
            <v>125325</v>
          </cell>
        </row>
        <row r="1050">
          <cell r="K1050">
            <v>234360</v>
          </cell>
          <cell r="L1050">
            <v>0</v>
          </cell>
          <cell r="M1050">
            <v>0</v>
          </cell>
          <cell r="N1050">
            <v>234360</v>
          </cell>
        </row>
        <row r="1051">
          <cell r="K1051">
            <v>200700</v>
          </cell>
          <cell r="L1051">
            <v>294360</v>
          </cell>
          <cell r="M1051">
            <v>280980</v>
          </cell>
          <cell r="N1051">
            <v>776040</v>
          </cell>
        </row>
        <row r="1052">
          <cell r="K1052">
            <v>301320</v>
          </cell>
          <cell r="L1052">
            <v>441936</v>
          </cell>
          <cell r="M1052">
            <v>421848</v>
          </cell>
          <cell r="N1052">
            <v>1165104</v>
          </cell>
        </row>
        <row r="1053">
          <cell r="K1053">
            <v>287985</v>
          </cell>
          <cell r="L1053">
            <v>422378</v>
          </cell>
          <cell r="M1053">
            <v>403179</v>
          </cell>
          <cell r="N1053">
            <v>1113542</v>
          </cell>
        </row>
        <row r="1054">
          <cell r="K1054">
            <v>1100655</v>
          </cell>
          <cell r="L1054">
            <v>1614294</v>
          </cell>
          <cell r="M1054">
            <v>1540917</v>
          </cell>
          <cell r="N1054">
            <v>4255866</v>
          </cell>
        </row>
        <row r="1055">
          <cell r="K1055">
            <v>251100</v>
          </cell>
          <cell r="L1055">
            <v>368280</v>
          </cell>
          <cell r="M1055">
            <v>351540</v>
          </cell>
          <cell r="N1055">
            <v>970920</v>
          </cell>
        </row>
        <row r="1056">
          <cell r="K1056">
            <v>1013865</v>
          </cell>
          <cell r="L1056">
            <v>1487002</v>
          </cell>
          <cell r="M1056">
            <v>1419411</v>
          </cell>
          <cell r="N1056">
            <v>3920278</v>
          </cell>
        </row>
        <row r="1057">
          <cell r="K1057">
            <v>116970</v>
          </cell>
          <cell r="L1057">
            <v>171556</v>
          </cell>
          <cell r="M1057">
            <v>163758</v>
          </cell>
          <cell r="N1057">
            <v>452284</v>
          </cell>
        </row>
        <row r="1058">
          <cell r="K1058">
            <v>358995</v>
          </cell>
          <cell r="L1058">
            <v>526526</v>
          </cell>
          <cell r="M1058">
            <v>502593</v>
          </cell>
          <cell r="N1058">
            <v>1388114</v>
          </cell>
        </row>
        <row r="1059">
          <cell r="K1059">
            <v>374775</v>
          </cell>
          <cell r="L1059">
            <v>549670</v>
          </cell>
          <cell r="M1059">
            <v>524685</v>
          </cell>
          <cell r="N1059">
            <v>1449130</v>
          </cell>
        </row>
        <row r="1060">
          <cell r="K1060">
            <v>422115</v>
          </cell>
          <cell r="L1060">
            <v>619102</v>
          </cell>
          <cell r="M1060">
            <v>590961</v>
          </cell>
          <cell r="N1060">
            <v>1632178</v>
          </cell>
        </row>
        <row r="1061">
          <cell r="K1061">
            <v>125325</v>
          </cell>
          <cell r="L1061">
            <v>183810</v>
          </cell>
          <cell r="M1061">
            <v>175455</v>
          </cell>
          <cell r="N1061">
            <v>484590</v>
          </cell>
        </row>
        <row r="1062">
          <cell r="K1062">
            <v>108615</v>
          </cell>
          <cell r="L1062">
            <v>159302</v>
          </cell>
          <cell r="M1062">
            <v>152061</v>
          </cell>
          <cell r="N1062">
            <v>419978</v>
          </cell>
        </row>
        <row r="1063">
          <cell r="K1063">
            <v>189720</v>
          </cell>
          <cell r="L1063">
            <v>0</v>
          </cell>
          <cell r="M1063">
            <v>151654</v>
          </cell>
          <cell r="N1063">
            <v>341374</v>
          </cell>
        </row>
        <row r="1064">
          <cell r="K1064">
            <v>368280</v>
          </cell>
          <cell r="L1064">
            <v>540144</v>
          </cell>
          <cell r="M1064">
            <v>515592</v>
          </cell>
          <cell r="N1064">
            <v>1424016</v>
          </cell>
        </row>
        <row r="1065">
          <cell r="K1065">
            <v>88920</v>
          </cell>
          <cell r="L1065">
            <v>0</v>
          </cell>
          <cell r="M1065">
            <v>0</v>
          </cell>
          <cell r="N1065">
            <v>88920</v>
          </cell>
        </row>
        <row r="1066">
          <cell r="K1066">
            <v>385020</v>
          </cell>
          <cell r="L1066">
            <v>564696</v>
          </cell>
          <cell r="M1066">
            <v>539028</v>
          </cell>
          <cell r="N1066">
            <v>1488744</v>
          </cell>
        </row>
        <row r="1067">
          <cell r="K1067">
            <v>140490</v>
          </cell>
          <cell r="L1067">
            <v>206052</v>
          </cell>
          <cell r="M1067">
            <v>196686</v>
          </cell>
          <cell r="N1067">
            <v>543228</v>
          </cell>
        </row>
        <row r="1068">
          <cell r="K1068">
            <v>284580</v>
          </cell>
          <cell r="L1068">
            <v>417384</v>
          </cell>
          <cell r="M1068">
            <v>398412</v>
          </cell>
          <cell r="N1068">
            <v>1100376</v>
          </cell>
        </row>
        <row r="1069">
          <cell r="K1069">
            <v>116970</v>
          </cell>
          <cell r="L1069">
            <v>0</v>
          </cell>
          <cell r="M1069">
            <v>0</v>
          </cell>
          <cell r="N1069">
            <v>116970</v>
          </cell>
        </row>
        <row r="1070">
          <cell r="K1070">
            <v>108615</v>
          </cell>
          <cell r="L1070">
            <v>159302</v>
          </cell>
          <cell r="M1070">
            <v>152061</v>
          </cell>
          <cell r="N1070">
            <v>419978</v>
          </cell>
        </row>
        <row r="1071">
          <cell r="K1071">
            <v>449730</v>
          </cell>
          <cell r="L1071">
            <v>659604</v>
          </cell>
          <cell r="M1071">
            <v>629622</v>
          </cell>
          <cell r="N1071">
            <v>1738956</v>
          </cell>
        </row>
        <row r="1072">
          <cell r="K1072">
            <v>299820</v>
          </cell>
          <cell r="L1072">
            <v>439736</v>
          </cell>
          <cell r="M1072">
            <v>419748</v>
          </cell>
          <cell r="N1072">
            <v>1159304</v>
          </cell>
        </row>
        <row r="1073">
          <cell r="K1073">
            <v>374775</v>
          </cell>
          <cell r="L1073">
            <v>549670</v>
          </cell>
          <cell r="M1073">
            <v>524685</v>
          </cell>
          <cell r="N1073">
            <v>1449130</v>
          </cell>
        </row>
        <row r="1074">
          <cell r="K1074">
            <v>206460</v>
          </cell>
          <cell r="L1074">
            <v>0</v>
          </cell>
          <cell r="M1074">
            <v>0</v>
          </cell>
          <cell r="N1074">
            <v>206460</v>
          </cell>
        </row>
        <row r="1075">
          <cell r="K1075">
            <v>0</v>
          </cell>
          <cell r="L1075">
            <v>0</v>
          </cell>
          <cell r="M1075">
            <v>45600</v>
          </cell>
          <cell r="N1075">
            <v>45600</v>
          </cell>
        </row>
        <row r="1076">
          <cell r="K1076">
            <v>77805</v>
          </cell>
          <cell r="L1076">
            <v>114114</v>
          </cell>
          <cell r="M1076">
            <v>108927</v>
          </cell>
          <cell r="N1076">
            <v>300846</v>
          </cell>
        </row>
        <row r="1077">
          <cell r="K1077">
            <v>2248740</v>
          </cell>
          <cell r="L1077">
            <v>3298152</v>
          </cell>
          <cell r="M1077">
            <v>3148236</v>
          </cell>
          <cell r="N1077">
            <v>8695128</v>
          </cell>
        </row>
        <row r="1078">
          <cell r="K1078">
            <v>463140</v>
          </cell>
          <cell r="L1078">
            <v>679272</v>
          </cell>
          <cell r="M1078">
            <v>648396</v>
          </cell>
          <cell r="N1078">
            <v>1790808</v>
          </cell>
        </row>
        <row r="1079">
          <cell r="K1079">
            <v>125325</v>
          </cell>
          <cell r="L1079">
            <v>183810</v>
          </cell>
          <cell r="M1079">
            <v>175455</v>
          </cell>
          <cell r="N1079">
            <v>484590</v>
          </cell>
        </row>
        <row r="1080">
          <cell r="K1080">
            <v>373860</v>
          </cell>
          <cell r="L1080">
            <v>548328</v>
          </cell>
          <cell r="M1080">
            <v>523404</v>
          </cell>
          <cell r="N1080">
            <v>1445592</v>
          </cell>
        </row>
        <row r="1081">
          <cell r="K1081">
            <v>485235</v>
          </cell>
          <cell r="L1081">
            <v>711678</v>
          </cell>
          <cell r="M1081">
            <v>679329</v>
          </cell>
          <cell r="N1081">
            <v>1876242</v>
          </cell>
        </row>
        <row r="1082">
          <cell r="K1082">
            <v>100260</v>
          </cell>
          <cell r="L1082">
            <v>147048</v>
          </cell>
          <cell r="M1082">
            <v>140364</v>
          </cell>
          <cell r="N1082">
            <v>387672</v>
          </cell>
        </row>
        <row r="1083">
          <cell r="K1083">
            <v>273420</v>
          </cell>
          <cell r="L1083">
            <v>401016</v>
          </cell>
          <cell r="M1083">
            <v>382788</v>
          </cell>
          <cell r="N1083">
            <v>1057224</v>
          </cell>
        </row>
        <row r="1084">
          <cell r="K1084">
            <v>347160</v>
          </cell>
          <cell r="L1084">
            <v>509168</v>
          </cell>
          <cell r="M1084">
            <v>486024</v>
          </cell>
          <cell r="N1084">
            <v>1342352</v>
          </cell>
        </row>
        <row r="1085">
          <cell r="K1085">
            <v>111150</v>
          </cell>
          <cell r="L1085">
            <v>0</v>
          </cell>
          <cell r="M1085">
            <v>0</v>
          </cell>
          <cell r="N1085">
            <v>111150</v>
          </cell>
        </row>
        <row r="1086">
          <cell r="K1086">
            <v>55575</v>
          </cell>
          <cell r="L1086">
            <v>81510</v>
          </cell>
          <cell r="M1086">
            <v>77805</v>
          </cell>
          <cell r="N1086">
            <v>214890</v>
          </cell>
        </row>
        <row r="1087">
          <cell r="K1087">
            <v>345960</v>
          </cell>
          <cell r="L1087">
            <v>507408</v>
          </cell>
          <cell r="M1087">
            <v>484344</v>
          </cell>
          <cell r="N1087">
            <v>1337712</v>
          </cell>
        </row>
        <row r="1088">
          <cell r="K1088">
            <v>290160</v>
          </cell>
          <cell r="L1088">
            <v>0</v>
          </cell>
          <cell r="M1088">
            <v>0</v>
          </cell>
          <cell r="N1088">
            <v>290160</v>
          </cell>
        </row>
        <row r="1089">
          <cell r="K1089">
            <v>147180</v>
          </cell>
          <cell r="L1089">
            <v>215864</v>
          </cell>
          <cell r="M1089">
            <v>206052</v>
          </cell>
          <cell r="N1089">
            <v>569096</v>
          </cell>
        </row>
        <row r="1090">
          <cell r="K1090">
            <v>217620</v>
          </cell>
          <cell r="L1090">
            <v>0</v>
          </cell>
          <cell r="M1090">
            <v>0</v>
          </cell>
          <cell r="N1090">
            <v>217620</v>
          </cell>
        </row>
        <row r="1091">
          <cell r="K1091">
            <v>147180</v>
          </cell>
          <cell r="L1091">
            <v>215864</v>
          </cell>
          <cell r="M1091">
            <v>206052</v>
          </cell>
          <cell r="N1091">
            <v>569096</v>
          </cell>
        </row>
        <row r="1092">
          <cell r="K1092">
            <v>178560</v>
          </cell>
          <cell r="L1092">
            <v>261888</v>
          </cell>
          <cell r="M1092">
            <v>249984</v>
          </cell>
          <cell r="N1092">
            <v>690432</v>
          </cell>
        </row>
        <row r="1093">
          <cell r="K1093">
            <v>507780</v>
          </cell>
          <cell r="L1093">
            <v>744744</v>
          </cell>
          <cell r="M1093">
            <v>710892</v>
          </cell>
          <cell r="N1093">
            <v>1963416</v>
          </cell>
        </row>
        <row r="1094">
          <cell r="K1094">
            <v>100260</v>
          </cell>
          <cell r="L1094">
            <v>147048</v>
          </cell>
          <cell r="M1094">
            <v>140364</v>
          </cell>
          <cell r="N1094">
            <v>387672</v>
          </cell>
        </row>
        <row r="1095">
          <cell r="K1095">
            <v>77805</v>
          </cell>
          <cell r="L1095">
            <v>114114</v>
          </cell>
          <cell r="M1095">
            <v>108927</v>
          </cell>
          <cell r="N1095">
            <v>300846</v>
          </cell>
        </row>
        <row r="1096">
          <cell r="K1096">
            <v>111150</v>
          </cell>
          <cell r="L1096">
            <v>0</v>
          </cell>
          <cell r="M1096">
            <v>0</v>
          </cell>
          <cell r="N1096">
            <v>111150</v>
          </cell>
        </row>
        <row r="1097">
          <cell r="K1097">
            <v>228780</v>
          </cell>
          <cell r="L1097">
            <v>335544</v>
          </cell>
          <cell r="M1097">
            <v>320292</v>
          </cell>
          <cell r="N1097">
            <v>884616</v>
          </cell>
        </row>
        <row r="1098">
          <cell r="K1098">
            <v>158745</v>
          </cell>
          <cell r="L1098">
            <v>232826</v>
          </cell>
          <cell r="M1098">
            <v>222243</v>
          </cell>
          <cell r="N1098">
            <v>613814</v>
          </cell>
        </row>
        <row r="1099">
          <cell r="K1099">
            <v>180630</v>
          </cell>
          <cell r="L1099">
            <v>264924</v>
          </cell>
          <cell r="M1099">
            <v>252882</v>
          </cell>
          <cell r="N1099">
            <v>698436</v>
          </cell>
        </row>
        <row r="1100">
          <cell r="K1100">
            <v>108615</v>
          </cell>
          <cell r="L1100">
            <v>159302</v>
          </cell>
          <cell r="M1100">
            <v>152061</v>
          </cell>
          <cell r="N1100">
            <v>419978</v>
          </cell>
        </row>
        <row r="1101">
          <cell r="K1101">
            <v>465510</v>
          </cell>
          <cell r="L1101">
            <v>682748</v>
          </cell>
          <cell r="M1101">
            <v>651714</v>
          </cell>
          <cell r="N1101">
            <v>1799972</v>
          </cell>
        </row>
        <row r="1102">
          <cell r="K1102">
            <v>1080930</v>
          </cell>
          <cell r="L1102">
            <v>1585364</v>
          </cell>
          <cell r="M1102">
            <v>1513302</v>
          </cell>
          <cell r="N1102">
            <v>4179596</v>
          </cell>
        </row>
        <row r="1103">
          <cell r="K1103">
            <v>362700</v>
          </cell>
          <cell r="L1103">
            <v>531960</v>
          </cell>
          <cell r="M1103">
            <v>507780</v>
          </cell>
          <cell r="N1103">
            <v>1402440</v>
          </cell>
        </row>
        <row r="1104">
          <cell r="K1104">
            <v>828450</v>
          </cell>
          <cell r="L1104">
            <v>1215060</v>
          </cell>
          <cell r="M1104">
            <v>1159830</v>
          </cell>
          <cell r="N1104">
            <v>3203340</v>
          </cell>
        </row>
        <row r="1105">
          <cell r="K1105">
            <v>150390</v>
          </cell>
          <cell r="L1105">
            <v>220572</v>
          </cell>
          <cell r="M1105">
            <v>210546</v>
          </cell>
          <cell r="N1105">
            <v>581508</v>
          </cell>
        </row>
        <row r="1106">
          <cell r="K1106">
            <v>172980</v>
          </cell>
          <cell r="L1106">
            <v>0</v>
          </cell>
          <cell r="M1106">
            <v>0</v>
          </cell>
          <cell r="N1106">
            <v>172980</v>
          </cell>
        </row>
        <row r="1107">
          <cell r="K1107">
            <v>108615</v>
          </cell>
          <cell r="L1107">
            <v>159302</v>
          </cell>
          <cell r="M1107">
            <v>152061</v>
          </cell>
          <cell r="N1107">
            <v>419978</v>
          </cell>
        </row>
        <row r="1108">
          <cell r="K1108">
            <v>150390</v>
          </cell>
          <cell r="L1108">
            <v>220572</v>
          </cell>
          <cell r="M1108">
            <v>210546</v>
          </cell>
          <cell r="N1108">
            <v>581508</v>
          </cell>
        </row>
        <row r="1109">
          <cell r="K1109">
            <v>111150</v>
          </cell>
          <cell r="L1109">
            <v>163020</v>
          </cell>
          <cell r="M1109">
            <v>155610</v>
          </cell>
          <cell r="N1109">
            <v>429780</v>
          </cell>
        </row>
        <row r="1110">
          <cell r="K1110">
            <v>206460</v>
          </cell>
          <cell r="L1110">
            <v>302808</v>
          </cell>
          <cell r="M1110">
            <v>289044</v>
          </cell>
          <cell r="N1110">
            <v>798312</v>
          </cell>
        </row>
        <row r="1111">
          <cell r="K1111">
            <v>187320</v>
          </cell>
          <cell r="L1111">
            <v>274736</v>
          </cell>
          <cell r="M1111">
            <v>262248</v>
          </cell>
          <cell r="N1111">
            <v>724304</v>
          </cell>
        </row>
        <row r="1112">
          <cell r="K1112">
            <v>147180</v>
          </cell>
          <cell r="L1112">
            <v>0</v>
          </cell>
          <cell r="M1112">
            <v>0</v>
          </cell>
          <cell r="N1112">
            <v>147180</v>
          </cell>
        </row>
        <row r="1113">
          <cell r="K1113">
            <v>91905</v>
          </cell>
          <cell r="L1113">
            <v>134794</v>
          </cell>
          <cell r="M1113">
            <v>128667</v>
          </cell>
          <cell r="N1113">
            <v>355366</v>
          </cell>
        </row>
        <row r="1114">
          <cell r="K1114">
            <v>382665</v>
          </cell>
          <cell r="L1114">
            <v>561242</v>
          </cell>
          <cell r="M1114">
            <v>535731</v>
          </cell>
          <cell r="N1114">
            <v>1479638</v>
          </cell>
        </row>
        <row r="1115">
          <cell r="K1115">
            <v>284580</v>
          </cell>
          <cell r="L1115">
            <v>417384</v>
          </cell>
          <cell r="M1115">
            <v>398412</v>
          </cell>
          <cell r="N1115">
            <v>1100376</v>
          </cell>
        </row>
        <row r="1116">
          <cell r="K1116">
            <v>158745</v>
          </cell>
          <cell r="L1116">
            <v>232826</v>
          </cell>
          <cell r="M1116">
            <v>222243</v>
          </cell>
          <cell r="N1116">
            <v>613814</v>
          </cell>
        </row>
        <row r="1117">
          <cell r="K1117">
            <v>429660</v>
          </cell>
          <cell r="L1117">
            <v>630168</v>
          </cell>
          <cell r="M1117">
            <v>601524</v>
          </cell>
          <cell r="N1117">
            <v>1661352</v>
          </cell>
        </row>
        <row r="1118">
          <cell r="K1118">
            <v>362700</v>
          </cell>
          <cell r="L1118">
            <v>0</v>
          </cell>
          <cell r="M1118">
            <v>0</v>
          </cell>
          <cell r="N1118">
            <v>362700</v>
          </cell>
        </row>
        <row r="1119">
          <cell r="K1119">
            <v>532575</v>
          </cell>
          <cell r="L1119">
            <v>781110</v>
          </cell>
          <cell r="M1119">
            <v>745605</v>
          </cell>
          <cell r="N1119">
            <v>2059290</v>
          </cell>
        </row>
        <row r="1120">
          <cell r="K1120">
            <v>485235</v>
          </cell>
          <cell r="L1120">
            <v>711678</v>
          </cell>
          <cell r="M1120">
            <v>679329</v>
          </cell>
          <cell r="N1120">
            <v>1876242</v>
          </cell>
        </row>
        <row r="1121">
          <cell r="K1121">
            <v>142035</v>
          </cell>
          <cell r="L1121">
            <v>208318</v>
          </cell>
          <cell r="M1121">
            <v>198849</v>
          </cell>
          <cell r="N1121">
            <v>549202</v>
          </cell>
        </row>
        <row r="1122">
          <cell r="K1122">
            <v>433950</v>
          </cell>
          <cell r="L1122">
            <v>636460</v>
          </cell>
          <cell r="M1122">
            <v>607530</v>
          </cell>
          <cell r="N1122">
            <v>1677940</v>
          </cell>
        </row>
        <row r="1123">
          <cell r="K1123">
            <v>245520</v>
          </cell>
          <cell r="L1123">
            <v>360096</v>
          </cell>
          <cell r="M1123">
            <v>343728</v>
          </cell>
          <cell r="N1123">
            <v>949344</v>
          </cell>
        </row>
        <row r="1124">
          <cell r="K1124">
            <v>100035</v>
          </cell>
          <cell r="L1124">
            <v>146718</v>
          </cell>
          <cell r="M1124">
            <v>140049</v>
          </cell>
          <cell r="N1124">
            <v>386802</v>
          </cell>
        </row>
        <row r="1125">
          <cell r="K1125">
            <v>91905</v>
          </cell>
          <cell r="L1125">
            <v>134794</v>
          </cell>
          <cell r="M1125">
            <v>128667</v>
          </cell>
          <cell r="N1125">
            <v>355366</v>
          </cell>
        </row>
        <row r="1126">
          <cell r="K1126">
            <v>1029645</v>
          </cell>
          <cell r="L1126">
            <v>1510146</v>
          </cell>
          <cell r="M1126">
            <v>1441503</v>
          </cell>
          <cell r="N1126">
            <v>3981294</v>
          </cell>
        </row>
        <row r="1127">
          <cell r="K1127">
            <v>694320</v>
          </cell>
          <cell r="L1127">
            <v>1018336</v>
          </cell>
          <cell r="M1127">
            <v>972048</v>
          </cell>
          <cell r="N1127">
            <v>2684704</v>
          </cell>
        </row>
        <row r="1128">
          <cell r="K1128">
            <v>220920</v>
          </cell>
          <cell r="L1128">
            <v>324016</v>
          </cell>
          <cell r="M1128">
            <v>309288</v>
          </cell>
          <cell r="N1128">
            <v>854224</v>
          </cell>
        </row>
        <row r="1129">
          <cell r="K1129">
            <v>323640</v>
          </cell>
          <cell r="L1129">
            <v>0</v>
          </cell>
          <cell r="M1129">
            <v>0</v>
          </cell>
          <cell r="N1129">
            <v>323640</v>
          </cell>
        </row>
        <row r="1130">
          <cell r="K1130">
            <v>295740</v>
          </cell>
          <cell r="L1130">
            <v>0</v>
          </cell>
          <cell r="M1130">
            <v>0</v>
          </cell>
          <cell r="N1130">
            <v>295740</v>
          </cell>
        </row>
        <row r="1131">
          <cell r="K1131">
            <v>239940</v>
          </cell>
          <cell r="L1131">
            <v>351912</v>
          </cell>
          <cell r="M1131">
            <v>335916</v>
          </cell>
          <cell r="N1131">
            <v>927768</v>
          </cell>
        </row>
        <row r="1132">
          <cell r="K1132">
            <v>248535</v>
          </cell>
          <cell r="L1132">
            <v>364518</v>
          </cell>
          <cell r="M1132">
            <v>347949</v>
          </cell>
          <cell r="N1132">
            <v>961002</v>
          </cell>
        </row>
        <row r="1133">
          <cell r="K1133">
            <v>390600</v>
          </cell>
          <cell r="L1133">
            <v>572880</v>
          </cell>
          <cell r="M1133">
            <v>546840</v>
          </cell>
          <cell r="N1133">
            <v>1510320</v>
          </cell>
        </row>
        <row r="1134">
          <cell r="K1134">
            <v>55575</v>
          </cell>
          <cell r="L1134">
            <v>81510</v>
          </cell>
          <cell r="M1134">
            <v>77805</v>
          </cell>
          <cell r="N1134">
            <v>214890</v>
          </cell>
        </row>
        <row r="1135">
          <cell r="K1135">
            <v>402390</v>
          </cell>
          <cell r="L1135">
            <v>590172</v>
          </cell>
          <cell r="M1135">
            <v>563346</v>
          </cell>
          <cell r="N1135">
            <v>1555908</v>
          </cell>
        </row>
        <row r="1136">
          <cell r="K1136">
            <v>351105</v>
          </cell>
          <cell r="L1136">
            <v>514954</v>
          </cell>
          <cell r="M1136">
            <v>491547</v>
          </cell>
          <cell r="N1136">
            <v>1357606</v>
          </cell>
        </row>
        <row r="1137">
          <cell r="K1137">
            <v>228780</v>
          </cell>
          <cell r="L1137">
            <v>335544</v>
          </cell>
          <cell r="M1137">
            <v>320292</v>
          </cell>
          <cell r="N1137">
            <v>884616</v>
          </cell>
        </row>
        <row r="1138">
          <cell r="K1138">
            <v>347160</v>
          </cell>
          <cell r="L1138">
            <v>509168</v>
          </cell>
          <cell r="M1138">
            <v>486024</v>
          </cell>
          <cell r="N1138">
            <v>1342352</v>
          </cell>
        </row>
        <row r="1139">
          <cell r="K1139">
            <v>150390</v>
          </cell>
          <cell r="L1139">
            <v>220572</v>
          </cell>
          <cell r="M1139">
            <v>210546</v>
          </cell>
          <cell r="N1139">
            <v>581508</v>
          </cell>
        </row>
        <row r="1140">
          <cell r="K1140">
            <v>512850</v>
          </cell>
          <cell r="L1140">
            <v>752180</v>
          </cell>
          <cell r="M1140">
            <v>717990</v>
          </cell>
          <cell r="N1140">
            <v>1983020</v>
          </cell>
        </row>
        <row r="1141">
          <cell r="K1141">
            <v>2221035</v>
          </cell>
          <cell r="L1141">
            <v>3257518</v>
          </cell>
          <cell r="M1141">
            <v>3109449</v>
          </cell>
          <cell r="N1141">
            <v>8588002</v>
          </cell>
        </row>
        <row r="1142">
          <cell r="K1142">
            <v>158745</v>
          </cell>
          <cell r="L1142">
            <v>232826</v>
          </cell>
          <cell r="M1142">
            <v>222243</v>
          </cell>
          <cell r="N1142">
            <v>613814</v>
          </cell>
        </row>
        <row r="1143">
          <cell r="K1143">
            <v>212040</v>
          </cell>
          <cell r="L1143">
            <v>0</v>
          </cell>
          <cell r="M1143">
            <v>0</v>
          </cell>
          <cell r="N1143">
            <v>212040</v>
          </cell>
        </row>
        <row r="1144">
          <cell r="K1144">
            <v>402390</v>
          </cell>
          <cell r="L1144">
            <v>590172</v>
          </cell>
          <cell r="M1144">
            <v>563346</v>
          </cell>
          <cell r="N1144">
            <v>1555908</v>
          </cell>
        </row>
        <row r="1145">
          <cell r="K1145">
            <v>368280</v>
          </cell>
          <cell r="L1145">
            <v>540144</v>
          </cell>
          <cell r="M1145">
            <v>515592</v>
          </cell>
          <cell r="N1145">
            <v>1424016</v>
          </cell>
        </row>
        <row r="1146">
          <cell r="K1146">
            <v>284580</v>
          </cell>
          <cell r="L1146">
            <v>417384</v>
          </cell>
          <cell r="M1146">
            <v>398412</v>
          </cell>
          <cell r="N1146">
            <v>1100376</v>
          </cell>
        </row>
        <row r="1147">
          <cell r="K1147">
            <v>630540</v>
          </cell>
          <cell r="L1147">
            <v>924792</v>
          </cell>
          <cell r="M1147">
            <v>882756</v>
          </cell>
          <cell r="N1147">
            <v>2438088</v>
          </cell>
        </row>
        <row r="1148">
          <cell r="K1148">
            <v>323490</v>
          </cell>
          <cell r="L1148">
            <v>474452</v>
          </cell>
          <cell r="M1148">
            <v>452886</v>
          </cell>
          <cell r="N1148">
            <v>1250828</v>
          </cell>
        </row>
        <row r="1149">
          <cell r="K1149">
            <v>412920</v>
          </cell>
          <cell r="L1149">
            <v>605616</v>
          </cell>
          <cell r="M1149">
            <v>578088</v>
          </cell>
          <cell r="N1149">
            <v>1596624</v>
          </cell>
        </row>
        <row r="1150">
          <cell r="K1150">
            <v>248535</v>
          </cell>
          <cell r="L1150">
            <v>364518</v>
          </cell>
          <cell r="M1150">
            <v>347949</v>
          </cell>
          <cell r="N1150">
            <v>961002</v>
          </cell>
        </row>
        <row r="1151">
          <cell r="K1151">
            <v>516795</v>
          </cell>
          <cell r="L1151">
            <v>757966</v>
          </cell>
          <cell r="M1151">
            <v>723513</v>
          </cell>
          <cell r="N1151">
            <v>1998274</v>
          </cell>
        </row>
        <row r="1152">
          <cell r="K1152">
            <v>272205</v>
          </cell>
          <cell r="L1152">
            <v>399234</v>
          </cell>
          <cell r="M1152">
            <v>381087</v>
          </cell>
          <cell r="N1152">
            <v>1052526</v>
          </cell>
        </row>
        <row r="1153">
          <cell r="K1153">
            <v>280095</v>
          </cell>
          <cell r="L1153">
            <v>410806</v>
          </cell>
          <cell r="M1153">
            <v>392133</v>
          </cell>
          <cell r="N1153">
            <v>1083034</v>
          </cell>
        </row>
        <row r="1154">
          <cell r="K1154">
            <v>650925</v>
          </cell>
          <cell r="L1154">
            <v>954690</v>
          </cell>
          <cell r="M1154">
            <v>911295</v>
          </cell>
          <cell r="N1154">
            <v>2516910</v>
          </cell>
        </row>
        <row r="1155">
          <cell r="K1155">
            <v>1467540</v>
          </cell>
          <cell r="L1155">
            <v>2152392</v>
          </cell>
          <cell r="M1155">
            <v>2054556</v>
          </cell>
          <cell r="N1155">
            <v>5674488</v>
          </cell>
        </row>
        <row r="1156">
          <cell r="K1156">
            <v>1203225</v>
          </cell>
          <cell r="L1156">
            <v>1764730</v>
          </cell>
          <cell r="M1156">
            <v>1684515</v>
          </cell>
          <cell r="N1156">
            <v>4652470</v>
          </cell>
        </row>
        <row r="1157">
          <cell r="K1157">
            <v>284040</v>
          </cell>
          <cell r="L1157">
            <v>416592</v>
          </cell>
          <cell r="M1157">
            <v>397656</v>
          </cell>
          <cell r="N1157">
            <v>1098288</v>
          </cell>
        </row>
        <row r="1158">
          <cell r="K1158">
            <v>217620</v>
          </cell>
          <cell r="L1158">
            <v>0</v>
          </cell>
          <cell r="M1158">
            <v>0</v>
          </cell>
          <cell r="N1158">
            <v>217620</v>
          </cell>
        </row>
        <row r="1159">
          <cell r="K1159">
            <v>245520</v>
          </cell>
          <cell r="L1159">
            <v>360096</v>
          </cell>
          <cell r="M1159">
            <v>343728</v>
          </cell>
          <cell r="N1159">
            <v>949344</v>
          </cell>
        </row>
        <row r="1160">
          <cell r="K1160">
            <v>279000</v>
          </cell>
          <cell r="L1160">
            <v>0</v>
          </cell>
          <cell r="M1160">
            <v>0</v>
          </cell>
          <cell r="N1160">
            <v>279000</v>
          </cell>
        </row>
        <row r="1161">
          <cell r="K1161">
            <v>966525</v>
          </cell>
          <cell r="L1161">
            <v>1417570</v>
          </cell>
          <cell r="M1161">
            <v>1353135</v>
          </cell>
          <cell r="N1161">
            <v>3737230</v>
          </cell>
        </row>
        <row r="1162">
          <cell r="K1162">
            <v>111150</v>
          </cell>
          <cell r="L1162">
            <v>163020</v>
          </cell>
          <cell r="M1162">
            <v>155610</v>
          </cell>
          <cell r="N1162">
            <v>429780</v>
          </cell>
        </row>
        <row r="1163">
          <cell r="K1163">
            <v>401760</v>
          </cell>
          <cell r="L1163">
            <v>589248</v>
          </cell>
          <cell r="M1163">
            <v>562464</v>
          </cell>
          <cell r="N1163">
            <v>1553472</v>
          </cell>
        </row>
        <row r="1164">
          <cell r="K1164">
            <v>77805</v>
          </cell>
          <cell r="L1164">
            <v>114114</v>
          </cell>
          <cell r="M1164">
            <v>108927</v>
          </cell>
          <cell r="N1164">
            <v>300846</v>
          </cell>
        </row>
        <row r="1165">
          <cell r="K1165">
            <v>306900</v>
          </cell>
          <cell r="L1165">
            <v>450120</v>
          </cell>
          <cell r="M1165">
            <v>429660</v>
          </cell>
          <cell r="N1165">
            <v>1186680</v>
          </cell>
        </row>
        <row r="1166">
          <cell r="K1166">
            <v>301320</v>
          </cell>
          <cell r="L1166">
            <v>441936</v>
          </cell>
          <cell r="M1166">
            <v>421848</v>
          </cell>
          <cell r="N1166">
            <v>1165104</v>
          </cell>
        </row>
        <row r="1167">
          <cell r="K1167">
            <v>2110575</v>
          </cell>
          <cell r="L1167">
            <v>3095510</v>
          </cell>
          <cell r="M1167">
            <v>2954805</v>
          </cell>
          <cell r="N1167">
            <v>8160890</v>
          </cell>
        </row>
        <row r="1168">
          <cell r="K1168">
            <v>2232870</v>
          </cell>
          <cell r="L1168">
            <v>3274876</v>
          </cell>
          <cell r="M1168">
            <v>3126018</v>
          </cell>
          <cell r="N1168">
            <v>8633764</v>
          </cell>
        </row>
        <row r="1169">
          <cell r="K1169">
            <v>623310</v>
          </cell>
          <cell r="L1169">
            <v>914188</v>
          </cell>
          <cell r="M1169">
            <v>872634</v>
          </cell>
          <cell r="N1169">
            <v>2410132</v>
          </cell>
        </row>
        <row r="1170">
          <cell r="K1170">
            <v>386610</v>
          </cell>
          <cell r="L1170">
            <v>567028</v>
          </cell>
          <cell r="M1170">
            <v>541254</v>
          </cell>
          <cell r="N1170">
            <v>1494892</v>
          </cell>
        </row>
        <row r="1171">
          <cell r="K1171">
            <v>287985</v>
          </cell>
          <cell r="L1171">
            <v>422378</v>
          </cell>
          <cell r="M1171">
            <v>403179</v>
          </cell>
          <cell r="N1171">
            <v>1113542</v>
          </cell>
        </row>
        <row r="1172">
          <cell r="K1172">
            <v>402390</v>
          </cell>
          <cell r="L1172">
            <v>590172</v>
          </cell>
          <cell r="M1172">
            <v>563346</v>
          </cell>
          <cell r="N1172">
            <v>1555908</v>
          </cell>
        </row>
        <row r="1173">
          <cell r="K1173">
            <v>1144050</v>
          </cell>
          <cell r="L1173">
            <v>1677940</v>
          </cell>
          <cell r="M1173">
            <v>1601670</v>
          </cell>
          <cell r="N1173">
            <v>4423660</v>
          </cell>
        </row>
        <row r="1174">
          <cell r="K1174">
            <v>239940</v>
          </cell>
          <cell r="L1174">
            <v>351912</v>
          </cell>
          <cell r="M1174">
            <v>335916</v>
          </cell>
          <cell r="N1174">
            <v>927768</v>
          </cell>
        </row>
        <row r="1175">
          <cell r="K1175">
            <v>88920</v>
          </cell>
          <cell r="L1175">
            <v>130416</v>
          </cell>
          <cell r="M1175">
            <v>124488</v>
          </cell>
          <cell r="N1175">
            <v>343824</v>
          </cell>
        </row>
        <row r="1176">
          <cell r="K1176">
            <v>2982420</v>
          </cell>
          <cell r="L1176">
            <v>4374216</v>
          </cell>
          <cell r="M1176">
            <v>4175388</v>
          </cell>
          <cell r="N1176">
            <v>11532024</v>
          </cell>
        </row>
        <row r="1177">
          <cell r="K1177">
            <v>153870</v>
          </cell>
          <cell r="L1177">
            <v>225676</v>
          </cell>
          <cell r="M1177">
            <v>215418</v>
          </cell>
          <cell r="N1177">
            <v>594964</v>
          </cell>
        </row>
        <row r="1178">
          <cell r="K1178">
            <v>291930</v>
          </cell>
          <cell r="L1178">
            <v>428164</v>
          </cell>
          <cell r="M1178">
            <v>408702</v>
          </cell>
          <cell r="N1178">
            <v>1128796</v>
          </cell>
        </row>
        <row r="1179">
          <cell r="K1179">
            <v>234360</v>
          </cell>
          <cell r="L1179">
            <v>343728</v>
          </cell>
          <cell r="M1179">
            <v>328104</v>
          </cell>
          <cell r="N1179">
            <v>906192</v>
          </cell>
        </row>
        <row r="1180">
          <cell r="K1180">
            <v>516795</v>
          </cell>
          <cell r="L1180">
            <v>757966</v>
          </cell>
          <cell r="M1180">
            <v>723513</v>
          </cell>
          <cell r="N1180">
            <v>1998274</v>
          </cell>
        </row>
        <row r="1181">
          <cell r="K1181">
            <v>100260</v>
          </cell>
          <cell r="L1181">
            <v>0</v>
          </cell>
          <cell r="M1181">
            <v>0</v>
          </cell>
          <cell r="N1181">
            <v>100260</v>
          </cell>
        </row>
        <row r="1182">
          <cell r="K1182">
            <v>276150</v>
          </cell>
          <cell r="L1182">
            <v>405020</v>
          </cell>
          <cell r="M1182">
            <v>386610</v>
          </cell>
          <cell r="N1182">
            <v>1067780</v>
          </cell>
        </row>
        <row r="1183">
          <cell r="K1183">
            <v>1053315</v>
          </cell>
          <cell r="L1183">
            <v>1544862</v>
          </cell>
          <cell r="M1183">
            <v>1474641</v>
          </cell>
          <cell r="N1183">
            <v>4072818</v>
          </cell>
        </row>
        <row r="1184">
          <cell r="K1184">
            <v>142035</v>
          </cell>
          <cell r="L1184">
            <v>208318</v>
          </cell>
          <cell r="M1184">
            <v>198849</v>
          </cell>
          <cell r="N1184">
            <v>549202</v>
          </cell>
        </row>
        <row r="1185">
          <cell r="K1185">
            <v>125325</v>
          </cell>
          <cell r="L1185">
            <v>183810</v>
          </cell>
          <cell r="M1185">
            <v>175455</v>
          </cell>
          <cell r="N1185">
            <v>484590</v>
          </cell>
        </row>
        <row r="1186">
          <cell r="K1186">
            <v>276150</v>
          </cell>
          <cell r="L1186">
            <v>405020</v>
          </cell>
          <cell r="M1186">
            <v>386610</v>
          </cell>
          <cell r="N1186">
            <v>1067780</v>
          </cell>
        </row>
        <row r="1187">
          <cell r="K1187">
            <v>698265</v>
          </cell>
          <cell r="L1187">
            <v>1024122</v>
          </cell>
          <cell r="M1187">
            <v>977571</v>
          </cell>
          <cell r="N1187">
            <v>2699958</v>
          </cell>
        </row>
        <row r="1188">
          <cell r="K1188">
            <v>535680</v>
          </cell>
          <cell r="L1188">
            <v>785664</v>
          </cell>
          <cell r="M1188">
            <v>749952</v>
          </cell>
          <cell r="N1188">
            <v>2071296</v>
          </cell>
        </row>
        <row r="1189">
          <cell r="K1189">
            <v>669600</v>
          </cell>
          <cell r="L1189">
            <v>982080</v>
          </cell>
          <cell r="M1189">
            <v>937440</v>
          </cell>
          <cell r="N1189">
            <v>2589120</v>
          </cell>
        </row>
        <row r="1190">
          <cell r="K1190">
            <v>108615</v>
          </cell>
          <cell r="L1190">
            <v>159302</v>
          </cell>
          <cell r="M1190">
            <v>152061</v>
          </cell>
          <cell r="N1190">
            <v>419978</v>
          </cell>
        </row>
        <row r="1191">
          <cell r="K1191">
            <v>378720</v>
          </cell>
          <cell r="L1191">
            <v>555456</v>
          </cell>
          <cell r="M1191">
            <v>530208</v>
          </cell>
          <cell r="N1191">
            <v>1464384</v>
          </cell>
        </row>
        <row r="1192">
          <cell r="K1192">
            <v>180630</v>
          </cell>
          <cell r="L1192">
            <v>0</v>
          </cell>
          <cell r="M1192">
            <v>0</v>
          </cell>
          <cell r="N1192">
            <v>180630</v>
          </cell>
        </row>
        <row r="1193">
          <cell r="K1193">
            <v>374775</v>
          </cell>
          <cell r="L1193">
            <v>549670</v>
          </cell>
          <cell r="M1193">
            <v>524685</v>
          </cell>
          <cell r="N1193">
            <v>1449130</v>
          </cell>
        </row>
        <row r="1194">
          <cell r="K1194">
            <v>1266345</v>
          </cell>
          <cell r="L1194">
            <v>1857306</v>
          </cell>
          <cell r="M1194">
            <v>1772883</v>
          </cell>
          <cell r="N1194">
            <v>4896534</v>
          </cell>
        </row>
        <row r="1195">
          <cell r="K1195">
            <v>318060</v>
          </cell>
          <cell r="L1195">
            <v>466488</v>
          </cell>
          <cell r="M1195">
            <v>445284</v>
          </cell>
          <cell r="N1195">
            <v>1229832</v>
          </cell>
        </row>
        <row r="1196">
          <cell r="K1196">
            <v>362940</v>
          </cell>
          <cell r="L1196">
            <v>532312</v>
          </cell>
          <cell r="M1196">
            <v>508116</v>
          </cell>
          <cell r="N1196">
            <v>1403368</v>
          </cell>
        </row>
        <row r="1197">
          <cell r="K1197">
            <v>100260</v>
          </cell>
          <cell r="L1197">
            <v>147048</v>
          </cell>
          <cell r="M1197">
            <v>140364</v>
          </cell>
          <cell r="N1197">
            <v>387672</v>
          </cell>
        </row>
        <row r="1198">
          <cell r="K1198">
            <v>262260</v>
          </cell>
          <cell r="L1198">
            <v>384648</v>
          </cell>
          <cell r="M1198">
            <v>367164</v>
          </cell>
          <cell r="N1198">
            <v>1014072</v>
          </cell>
        </row>
        <row r="1199">
          <cell r="K1199">
            <v>100260</v>
          </cell>
          <cell r="L1199">
            <v>147048</v>
          </cell>
          <cell r="M1199">
            <v>140364</v>
          </cell>
          <cell r="N1199">
            <v>387672</v>
          </cell>
        </row>
        <row r="1200">
          <cell r="K1200">
            <v>407340</v>
          </cell>
          <cell r="L1200">
            <v>597432</v>
          </cell>
          <cell r="M1200">
            <v>570276</v>
          </cell>
          <cell r="N1200">
            <v>1575048</v>
          </cell>
        </row>
        <row r="1201">
          <cell r="K1201">
            <v>758880</v>
          </cell>
          <cell r="L1201">
            <v>1113024</v>
          </cell>
          <cell r="M1201">
            <v>1062432</v>
          </cell>
          <cell r="N1201">
            <v>2934336</v>
          </cell>
        </row>
        <row r="1202">
          <cell r="K1202">
            <v>77805</v>
          </cell>
          <cell r="L1202">
            <v>114114</v>
          </cell>
          <cell r="M1202">
            <v>108927</v>
          </cell>
          <cell r="N1202">
            <v>300846</v>
          </cell>
        </row>
        <row r="1203">
          <cell r="K1203">
            <v>189720</v>
          </cell>
          <cell r="L1203">
            <v>278256</v>
          </cell>
          <cell r="M1203">
            <v>265608</v>
          </cell>
          <cell r="N1203">
            <v>733584</v>
          </cell>
        </row>
        <row r="1204">
          <cell r="K1204">
            <v>167250</v>
          </cell>
          <cell r="L1204">
            <v>245300</v>
          </cell>
          <cell r="M1204">
            <v>234150</v>
          </cell>
          <cell r="N1204">
            <v>646700</v>
          </cell>
        </row>
        <row r="1205">
          <cell r="K1205">
            <v>3128385</v>
          </cell>
          <cell r="L1205">
            <v>4588298</v>
          </cell>
          <cell r="M1205">
            <v>4379739</v>
          </cell>
          <cell r="N1205">
            <v>12096422</v>
          </cell>
        </row>
        <row r="1206">
          <cell r="K1206">
            <v>1136160</v>
          </cell>
          <cell r="L1206">
            <v>1666368</v>
          </cell>
          <cell r="M1206">
            <v>1590624</v>
          </cell>
          <cell r="N1206">
            <v>4393152</v>
          </cell>
        </row>
        <row r="1207">
          <cell r="K1207">
            <v>195300</v>
          </cell>
          <cell r="L1207">
            <v>0</v>
          </cell>
          <cell r="M1207">
            <v>0</v>
          </cell>
          <cell r="N1207">
            <v>195300</v>
          </cell>
        </row>
        <row r="1208">
          <cell r="K1208">
            <v>445785</v>
          </cell>
          <cell r="L1208">
            <v>653818</v>
          </cell>
          <cell r="M1208">
            <v>624099</v>
          </cell>
          <cell r="N1208">
            <v>1723702</v>
          </cell>
        </row>
        <row r="1209">
          <cell r="K1209">
            <v>690375</v>
          </cell>
          <cell r="L1209">
            <v>1012550</v>
          </cell>
          <cell r="M1209">
            <v>966525</v>
          </cell>
          <cell r="N1209">
            <v>2669450</v>
          </cell>
        </row>
        <row r="1210">
          <cell r="K1210">
            <v>351540</v>
          </cell>
          <cell r="L1210">
            <v>515592</v>
          </cell>
          <cell r="M1210">
            <v>492156</v>
          </cell>
          <cell r="N1210">
            <v>1359288</v>
          </cell>
        </row>
        <row r="1211">
          <cell r="K1211">
            <v>167100</v>
          </cell>
          <cell r="L1211">
            <v>245080</v>
          </cell>
          <cell r="M1211">
            <v>233940</v>
          </cell>
          <cell r="N1211">
            <v>646120</v>
          </cell>
        </row>
        <row r="1212">
          <cell r="K1212">
            <v>279000</v>
          </cell>
          <cell r="L1212">
            <v>409200</v>
          </cell>
          <cell r="M1212">
            <v>390600</v>
          </cell>
          <cell r="N1212">
            <v>1078800</v>
          </cell>
        </row>
        <row r="1213">
          <cell r="K1213">
            <v>267840</v>
          </cell>
          <cell r="L1213">
            <v>392832</v>
          </cell>
          <cell r="M1213">
            <v>374976</v>
          </cell>
          <cell r="N1213">
            <v>1035648</v>
          </cell>
        </row>
        <row r="1214">
          <cell r="K1214">
            <v>100260</v>
          </cell>
          <cell r="L1214">
            <v>147048</v>
          </cell>
          <cell r="M1214">
            <v>140364</v>
          </cell>
          <cell r="N1214">
            <v>387672</v>
          </cell>
        </row>
        <row r="1215">
          <cell r="K1215">
            <v>284580</v>
          </cell>
          <cell r="L1215">
            <v>417384</v>
          </cell>
          <cell r="M1215">
            <v>398412</v>
          </cell>
          <cell r="N1215">
            <v>1100376</v>
          </cell>
        </row>
        <row r="1216">
          <cell r="K1216">
            <v>719820</v>
          </cell>
          <cell r="L1216">
            <v>1055736</v>
          </cell>
          <cell r="M1216">
            <v>1007748</v>
          </cell>
          <cell r="N1216">
            <v>2783304</v>
          </cell>
        </row>
        <row r="1217">
          <cell r="K1217">
            <v>245520</v>
          </cell>
          <cell r="L1217">
            <v>128240</v>
          </cell>
          <cell r="M1217">
            <v>343728</v>
          </cell>
          <cell r="N1217">
            <v>717488</v>
          </cell>
        </row>
        <row r="1218">
          <cell r="K1218">
            <v>150390</v>
          </cell>
          <cell r="L1218">
            <v>220572</v>
          </cell>
          <cell r="M1218">
            <v>210546</v>
          </cell>
          <cell r="N1218">
            <v>581508</v>
          </cell>
        </row>
        <row r="1219">
          <cell r="K1219">
            <v>1435980</v>
          </cell>
          <cell r="L1219">
            <v>2106104</v>
          </cell>
          <cell r="M1219">
            <v>2010372</v>
          </cell>
          <cell r="N1219">
            <v>5552456</v>
          </cell>
        </row>
        <row r="1220">
          <cell r="K1220">
            <v>329220</v>
          </cell>
          <cell r="L1220">
            <v>482856</v>
          </cell>
          <cell r="M1220">
            <v>460908</v>
          </cell>
          <cell r="N1220">
            <v>1272984</v>
          </cell>
        </row>
        <row r="1221">
          <cell r="K1221">
            <v>147180</v>
          </cell>
          <cell r="L1221">
            <v>215864</v>
          </cell>
          <cell r="M1221">
            <v>206052</v>
          </cell>
          <cell r="N1221">
            <v>569096</v>
          </cell>
        </row>
        <row r="1222">
          <cell r="K1222">
            <v>77805</v>
          </cell>
          <cell r="L1222">
            <v>114114</v>
          </cell>
          <cell r="M1222">
            <v>108927</v>
          </cell>
          <cell r="N1222">
            <v>300846</v>
          </cell>
        </row>
        <row r="1223">
          <cell r="K1223">
            <v>140490</v>
          </cell>
          <cell r="L1223">
            <v>206052</v>
          </cell>
          <cell r="M1223">
            <v>196686</v>
          </cell>
          <cell r="N1223">
            <v>543228</v>
          </cell>
        </row>
        <row r="1224">
          <cell r="K1224">
            <v>158745</v>
          </cell>
          <cell r="L1224">
            <v>232826</v>
          </cell>
          <cell r="M1224">
            <v>222243</v>
          </cell>
          <cell r="N1224">
            <v>613814</v>
          </cell>
        </row>
        <row r="1225">
          <cell r="K1225">
            <v>100035</v>
          </cell>
          <cell r="L1225">
            <v>146718</v>
          </cell>
          <cell r="M1225">
            <v>140049</v>
          </cell>
          <cell r="N1225">
            <v>386802</v>
          </cell>
        </row>
        <row r="1226">
          <cell r="K1226">
            <v>3760920</v>
          </cell>
          <cell r="L1226">
            <v>5516016</v>
          </cell>
          <cell r="M1226">
            <v>5265288</v>
          </cell>
          <cell r="N1226">
            <v>14542224</v>
          </cell>
        </row>
        <row r="1227">
          <cell r="K1227">
            <v>520740</v>
          </cell>
          <cell r="L1227">
            <v>763752</v>
          </cell>
          <cell r="M1227">
            <v>729036</v>
          </cell>
          <cell r="N1227">
            <v>2013528</v>
          </cell>
        </row>
        <row r="1228">
          <cell r="K1228">
            <v>540465</v>
          </cell>
          <cell r="L1228">
            <v>792682</v>
          </cell>
          <cell r="M1228">
            <v>756651</v>
          </cell>
          <cell r="N1228">
            <v>2089798</v>
          </cell>
        </row>
        <row r="1229">
          <cell r="K1229">
            <v>619380</v>
          </cell>
          <cell r="L1229">
            <v>908424</v>
          </cell>
          <cell r="M1229">
            <v>867132</v>
          </cell>
          <cell r="N1229">
            <v>2394936</v>
          </cell>
        </row>
        <row r="1230">
          <cell r="K1230">
            <v>244590</v>
          </cell>
          <cell r="L1230">
            <v>358732</v>
          </cell>
          <cell r="M1230">
            <v>342426</v>
          </cell>
          <cell r="N1230">
            <v>945748</v>
          </cell>
        </row>
        <row r="1231">
          <cell r="K1231">
            <v>358995</v>
          </cell>
          <cell r="L1231">
            <v>526526</v>
          </cell>
          <cell r="M1231">
            <v>502593</v>
          </cell>
          <cell r="N1231">
            <v>1388114</v>
          </cell>
        </row>
        <row r="1232">
          <cell r="K1232">
            <v>291930</v>
          </cell>
          <cell r="L1232">
            <v>428164</v>
          </cell>
          <cell r="M1232">
            <v>408702</v>
          </cell>
          <cell r="N1232">
            <v>1128796</v>
          </cell>
        </row>
        <row r="1233">
          <cell r="K1233">
            <v>339270</v>
          </cell>
          <cell r="L1233">
            <v>497596</v>
          </cell>
          <cell r="M1233">
            <v>474978</v>
          </cell>
          <cell r="N1233">
            <v>1311844</v>
          </cell>
        </row>
        <row r="1234">
          <cell r="K1234">
            <v>406335</v>
          </cell>
          <cell r="L1234">
            <v>595958</v>
          </cell>
          <cell r="M1234">
            <v>568869</v>
          </cell>
          <cell r="N1234">
            <v>1571162</v>
          </cell>
        </row>
        <row r="1235">
          <cell r="K1235">
            <v>142035</v>
          </cell>
          <cell r="L1235">
            <v>208318</v>
          </cell>
          <cell r="M1235">
            <v>198849</v>
          </cell>
          <cell r="N1235">
            <v>549202</v>
          </cell>
        </row>
        <row r="1236">
          <cell r="K1236">
            <v>284580</v>
          </cell>
          <cell r="L1236">
            <v>0</v>
          </cell>
          <cell r="M1236">
            <v>267591</v>
          </cell>
          <cell r="N1236">
            <v>552171</v>
          </cell>
        </row>
        <row r="1237">
          <cell r="K1237">
            <v>563580</v>
          </cell>
          <cell r="L1237">
            <v>826584</v>
          </cell>
          <cell r="M1237">
            <v>789012</v>
          </cell>
          <cell r="N1237">
            <v>2179176</v>
          </cell>
        </row>
        <row r="1238">
          <cell r="K1238">
            <v>1175610</v>
          </cell>
          <cell r="L1238">
            <v>1724228</v>
          </cell>
          <cell r="M1238">
            <v>1645854</v>
          </cell>
          <cell r="N1238">
            <v>4545692</v>
          </cell>
        </row>
        <row r="1239">
          <cell r="K1239">
            <v>66690</v>
          </cell>
          <cell r="L1239">
            <v>97812</v>
          </cell>
          <cell r="M1239">
            <v>93366</v>
          </cell>
          <cell r="N1239">
            <v>257868</v>
          </cell>
        </row>
        <row r="1240">
          <cell r="K1240">
            <v>290160</v>
          </cell>
          <cell r="L1240">
            <v>425568</v>
          </cell>
          <cell r="M1240">
            <v>406224</v>
          </cell>
          <cell r="N1240">
            <v>1121952</v>
          </cell>
        </row>
        <row r="1241">
          <cell r="K1241">
            <v>244590</v>
          </cell>
          <cell r="L1241">
            <v>358732</v>
          </cell>
          <cell r="M1241">
            <v>342426</v>
          </cell>
          <cell r="N1241">
            <v>945748</v>
          </cell>
        </row>
        <row r="1242">
          <cell r="K1242">
            <v>520740</v>
          </cell>
          <cell r="L1242">
            <v>763752</v>
          </cell>
          <cell r="M1242">
            <v>729036</v>
          </cell>
          <cell r="N1242">
            <v>2013528</v>
          </cell>
        </row>
        <row r="1243">
          <cell r="K1243">
            <v>374775</v>
          </cell>
          <cell r="L1243">
            <v>549670</v>
          </cell>
          <cell r="M1243">
            <v>524685</v>
          </cell>
          <cell r="N1243">
            <v>1449130</v>
          </cell>
        </row>
        <row r="1244">
          <cell r="K1244">
            <v>167100</v>
          </cell>
          <cell r="L1244">
            <v>245080</v>
          </cell>
          <cell r="M1244">
            <v>233940</v>
          </cell>
          <cell r="N1244">
            <v>646120</v>
          </cell>
        </row>
        <row r="1245">
          <cell r="K1245">
            <v>116970</v>
          </cell>
          <cell r="L1245">
            <v>0</v>
          </cell>
          <cell r="M1245">
            <v>0</v>
          </cell>
          <cell r="N1245">
            <v>116970</v>
          </cell>
        </row>
        <row r="1246">
          <cell r="K1246">
            <v>295740</v>
          </cell>
          <cell r="L1246">
            <v>433752</v>
          </cell>
          <cell r="M1246">
            <v>414036</v>
          </cell>
          <cell r="N1246">
            <v>1143528</v>
          </cell>
        </row>
        <row r="1247">
          <cell r="K1247">
            <v>311655</v>
          </cell>
          <cell r="L1247">
            <v>457094</v>
          </cell>
          <cell r="M1247">
            <v>436317</v>
          </cell>
          <cell r="N1247">
            <v>1205066</v>
          </cell>
        </row>
        <row r="1248">
          <cell r="K1248">
            <v>267840</v>
          </cell>
          <cell r="L1248">
            <v>392832</v>
          </cell>
          <cell r="M1248">
            <v>374976</v>
          </cell>
          <cell r="N1248">
            <v>1035648</v>
          </cell>
        </row>
        <row r="1249">
          <cell r="K1249">
            <v>167100</v>
          </cell>
          <cell r="L1249">
            <v>245080</v>
          </cell>
          <cell r="M1249">
            <v>233940</v>
          </cell>
          <cell r="N1249">
            <v>646120</v>
          </cell>
        </row>
        <row r="1250">
          <cell r="K1250">
            <v>140490</v>
          </cell>
          <cell r="L1250">
            <v>0</v>
          </cell>
          <cell r="M1250">
            <v>0</v>
          </cell>
          <cell r="N1250">
            <v>140490</v>
          </cell>
        </row>
        <row r="1251">
          <cell r="K1251">
            <v>717990</v>
          </cell>
          <cell r="L1251">
            <v>1053052</v>
          </cell>
          <cell r="M1251">
            <v>1005186</v>
          </cell>
          <cell r="N1251">
            <v>2776228</v>
          </cell>
        </row>
        <row r="1252">
          <cell r="K1252">
            <v>347160</v>
          </cell>
          <cell r="L1252">
            <v>509168</v>
          </cell>
          <cell r="M1252">
            <v>486024</v>
          </cell>
          <cell r="N1252">
            <v>1342352</v>
          </cell>
        </row>
        <row r="1253">
          <cell r="K1253">
            <v>899460</v>
          </cell>
          <cell r="L1253">
            <v>1319208</v>
          </cell>
          <cell r="M1253">
            <v>1259244</v>
          </cell>
          <cell r="N1253">
            <v>3477912</v>
          </cell>
        </row>
        <row r="1254">
          <cell r="K1254">
            <v>340380</v>
          </cell>
          <cell r="L1254">
            <v>482442</v>
          </cell>
          <cell r="M1254">
            <v>476532</v>
          </cell>
          <cell r="N1254">
            <v>1299354</v>
          </cell>
        </row>
        <row r="1255">
          <cell r="K1255">
            <v>370830</v>
          </cell>
          <cell r="L1255">
            <v>543884</v>
          </cell>
          <cell r="M1255">
            <v>519162</v>
          </cell>
          <cell r="N1255">
            <v>1433876</v>
          </cell>
        </row>
        <row r="1256">
          <cell r="K1256">
            <v>318060</v>
          </cell>
          <cell r="L1256">
            <v>466488</v>
          </cell>
          <cell r="M1256">
            <v>445284</v>
          </cell>
          <cell r="N1256">
            <v>1229832</v>
          </cell>
        </row>
        <row r="1257">
          <cell r="K1257">
            <v>426060</v>
          </cell>
          <cell r="L1257">
            <v>624888</v>
          </cell>
          <cell r="M1257">
            <v>596484</v>
          </cell>
          <cell r="N1257">
            <v>1647432</v>
          </cell>
        </row>
        <row r="1258">
          <cell r="K1258">
            <v>100035</v>
          </cell>
          <cell r="L1258">
            <v>0</v>
          </cell>
          <cell r="M1258">
            <v>0</v>
          </cell>
          <cell r="N1258">
            <v>100035</v>
          </cell>
        </row>
        <row r="1259">
          <cell r="K1259">
            <v>368280</v>
          </cell>
          <cell r="L1259">
            <v>540144</v>
          </cell>
          <cell r="M1259">
            <v>515592</v>
          </cell>
          <cell r="N1259">
            <v>1424016</v>
          </cell>
        </row>
        <row r="1260">
          <cell r="K1260">
            <v>414225</v>
          </cell>
          <cell r="L1260">
            <v>607530</v>
          </cell>
          <cell r="M1260">
            <v>579915</v>
          </cell>
          <cell r="N1260">
            <v>1601670</v>
          </cell>
        </row>
        <row r="1261">
          <cell r="K1261">
            <v>1033590</v>
          </cell>
          <cell r="L1261">
            <v>1515932</v>
          </cell>
          <cell r="M1261">
            <v>1447026</v>
          </cell>
          <cell r="N1261">
            <v>3996548</v>
          </cell>
        </row>
        <row r="1262">
          <cell r="K1262">
            <v>88920</v>
          </cell>
          <cell r="L1262">
            <v>130416</v>
          </cell>
          <cell r="M1262">
            <v>124488</v>
          </cell>
          <cell r="N1262">
            <v>343824</v>
          </cell>
        </row>
        <row r="1263">
          <cell r="K1263">
            <v>223200</v>
          </cell>
          <cell r="L1263">
            <v>327360</v>
          </cell>
          <cell r="M1263">
            <v>312480</v>
          </cell>
          <cell r="N1263">
            <v>863040</v>
          </cell>
        </row>
        <row r="1264">
          <cell r="K1264">
            <v>2307825</v>
          </cell>
          <cell r="L1264">
            <v>3384810</v>
          </cell>
          <cell r="M1264">
            <v>3230955</v>
          </cell>
          <cell r="N1264">
            <v>8923590</v>
          </cell>
        </row>
        <row r="1265">
          <cell r="K1265">
            <v>803520</v>
          </cell>
          <cell r="L1265">
            <v>1178496</v>
          </cell>
          <cell r="M1265">
            <v>1124928</v>
          </cell>
          <cell r="N1265">
            <v>3106944</v>
          </cell>
        </row>
        <row r="1266">
          <cell r="K1266">
            <v>167100</v>
          </cell>
          <cell r="L1266">
            <v>245080</v>
          </cell>
          <cell r="M1266">
            <v>233940</v>
          </cell>
          <cell r="N1266">
            <v>646120</v>
          </cell>
        </row>
        <row r="1267">
          <cell r="K1267">
            <v>167250</v>
          </cell>
          <cell r="L1267">
            <v>245300</v>
          </cell>
          <cell r="M1267">
            <v>234150</v>
          </cell>
          <cell r="N1267">
            <v>646700</v>
          </cell>
        </row>
        <row r="1268">
          <cell r="K1268">
            <v>463140</v>
          </cell>
          <cell r="L1268">
            <v>679272</v>
          </cell>
          <cell r="M1268">
            <v>648396</v>
          </cell>
          <cell r="N1268">
            <v>1790808</v>
          </cell>
        </row>
        <row r="1269">
          <cell r="K1269">
            <v>172980</v>
          </cell>
          <cell r="L1269">
            <v>253704</v>
          </cell>
          <cell r="M1269">
            <v>242172</v>
          </cell>
          <cell r="N1269">
            <v>668856</v>
          </cell>
        </row>
        <row r="1270">
          <cell r="K1270">
            <v>100035</v>
          </cell>
          <cell r="L1270">
            <v>146718</v>
          </cell>
          <cell r="M1270">
            <v>140049</v>
          </cell>
          <cell r="N1270">
            <v>386802</v>
          </cell>
        </row>
        <row r="1271">
          <cell r="K1271">
            <v>133680</v>
          </cell>
          <cell r="L1271">
            <v>196064</v>
          </cell>
          <cell r="M1271">
            <v>187152</v>
          </cell>
          <cell r="N1271">
            <v>516896</v>
          </cell>
        </row>
        <row r="1272">
          <cell r="K1272">
            <v>178560</v>
          </cell>
          <cell r="L1272">
            <v>0</v>
          </cell>
          <cell r="M1272">
            <v>0</v>
          </cell>
          <cell r="N1272">
            <v>178560</v>
          </cell>
        </row>
        <row r="1273">
          <cell r="K1273">
            <v>108615</v>
          </cell>
          <cell r="L1273">
            <v>159302</v>
          </cell>
          <cell r="M1273">
            <v>152061</v>
          </cell>
          <cell r="N1273">
            <v>419978</v>
          </cell>
        </row>
        <row r="1274">
          <cell r="K1274">
            <v>1053315</v>
          </cell>
          <cell r="L1274">
            <v>1544862</v>
          </cell>
          <cell r="M1274">
            <v>1474641</v>
          </cell>
          <cell r="N1274">
            <v>4072818</v>
          </cell>
        </row>
        <row r="1275">
          <cell r="K1275">
            <v>77805</v>
          </cell>
          <cell r="L1275">
            <v>114114</v>
          </cell>
          <cell r="M1275">
            <v>108927</v>
          </cell>
          <cell r="N1275">
            <v>300846</v>
          </cell>
        </row>
        <row r="1276">
          <cell r="K1276">
            <v>812670</v>
          </cell>
          <cell r="L1276">
            <v>1191916</v>
          </cell>
          <cell r="M1276">
            <v>1137738</v>
          </cell>
          <cell r="N1276">
            <v>3142324</v>
          </cell>
        </row>
        <row r="1277">
          <cell r="K1277">
            <v>66690</v>
          </cell>
          <cell r="L1277">
            <v>97812</v>
          </cell>
          <cell r="M1277">
            <v>93366</v>
          </cell>
          <cell r="N1277">
            <v>257868</v>
          </cell>
        </row>
        <row r="1278">
          <cell r="K1278">
            <v>268260</v>
          </cell>
          <cell r="L1278">
            <v>393448</v>
          </cell>
          <cell r="M1278">
            <v>375564</v>
          </cell>
          <cell r="N1278">
            <v>1037272</v>
          </cell>
        </row>
        <row r="1279">
          <cell r="K1279">
            <v>100035</v>
          </cell>
          <cell r="L1279">
            <v>146718</v>
          </cell>
          <cell r="M1279">
            <v>140049</v>
          </cell>
          <cell r="N1279">
            <v>386802</v>
          </cell>
        </row>
        <row r="1280">
          <cell r="K1280">
            <v>295740</v>
          </cell>
          <cell r="L1280">
            <v>433752</v>
          </cell>
          <cell r="M1280">
            <v>414036</v>
          </cell>
          <cell r="N1280">
            <v>1143528</v>
          </cell>
        </row>
        <row r="1281">
          <cell r="K1281">
            <v>279000</v>
          </cell>
          <cell r="L1281">
            <v>409200</v>
          </cell>
          <cell r="M1281">
            <v>390600</v>
          </cell>
          <cell r="N1281">
            <v>1078800</v>
          </cell>
        </row>
        <row r="1282">
          <cell r="K1282">
            <v>378720</v>
          </cell>
          <cell r="L1282">
            <v>555456</v>
          </cell>
          <cell r="M1282">
            <v>530208</v>
          </cell>
          <cell r="N1282">
            <v>1464384</v>
          </cell>
        </row>
        <row r="1283">
          <cell r="K1283">
            <v>1660845</v>
          </cell>
          <cell r="L1283">
            <v>2435906</v>
          </cell>
          <cell r="M1283">
            <v>2325183</v>
          </cell>
          <cell r="N1283">
            <v>6421934</v>
          </cell>
        </row>
        <row r="1284">
          <cell r="K1284">
            <v>493125</v>
          </cell>
          <cell r="L1284">
            <v>723250</v>
          </cell>
          <cell r="M1284">
            <v>690375</v>
          </cell>
          <cell r="N1284">
            <v>1906750</v>
          </cell>
        </row>
        <row r="1285">
          <cell r="K1285">
            <v>402390</v>
          </cell>
          <cell r="L1285">
            <v>590172</v>
          </cell>
          <cell r="M1285">
            <v>563346</v>
          </cell>
          <cell r="N1285">
            <v>1555908</v>
          </cell>
        </row>
        <row r="1286">
          <cell r="K1286">
            <v>650925</v>
          </cell>
          <cell r="L1286">
            <v>954690</v>
          </cell>
          <cell r="M1286">
            <v>911295</v>
          </cell>
          <cell r="N1286">
            <v>2516910</v>
          </cell>
        </row>
        <row r="1287">
          <cell r="K1287">
            <v>1905435</v>
          </cell>
          <cell r="L1287">
            <v>2794638</v>
          </cell>
          <cell r="M1287">
            <v>2667609</v>
          </cell>
          <cell r="N1287">
            <v>7367682</v>
          </cell>
        </row>
        <row r="1288">
          <cell r="K1288">
            <v>3866940</v>
          </cell>
          <cell r="L1288">
            <v>5671512</v>
          </cell>
          <cell r="M1288">
            <v>5413716</v>
          </cell>
          <cell r="N1288">
            <v>14952168</v>
          </cell>
        </row>
        <row r="1289">
          <cell r="K1289">
            <v>572025</v>
          </cell>
          <cell r="L1289">
            <v>838970</v>
          </cell>
          <cell r="M1289">
            <v>800835</v>
          </cell>
          <cell r="N1289">
            <v>2211830</v>
          </cell>
        </row>
        <row r="1290">
          <cell r="K1290">
            <v>173940</v>
          </cell>
          <cell r="L1290">
            <v>0</v>
          </cell>
          <cell r="M1290">
            <v>0</v>
          </cell>
          <cell r="N1290">
            <v>173940</v>
          </cell>
        </row>
        <row r="1291">
          <cell r="K1291">
            <v>453675</v>
          </cell>
          <cell r="L1291">
            <v>665390</v>
          </cell>
          <cell r="M1291">
            <v>635145</v>
          </cell>
          <cell r="N1291">
            <v>1754210</v>
          </cell>
        </row>
        <row r="1292">
          <cell r="K1292">
            <v>306900</v>
          </cell>
          <cell r="L1292">
            <v>450120</v>
          </cell>
          <cell r="M1292">
            <v>429660</v>
          </cell>
          <cell r="N1292">
            <v>1186680</v>
          </cell>
        </row>
        <row r="1293">
          <cell r="K1293">
            <v>77805</v>
          </cell>
          <cell r="L1293">
            <v>0</v>
          </cell>
          <cell r="M1293">
            <v>0</v>
          </cell>
          <cell r="N1293">
            <v>77805</v>
          </cell>
        </row>
        <row r="1294">
          <cell r="K1294">
            <v>1558275</v>
          </cell>
          <cell r="L1294">
            <v>2285470</v>
          </cell>
          <cell r="M1294">
            <v>2181585</v>
          </cell>
          <cell r="N1294">
            <v>6025330</v>
          </cell>
        </row>
        <row r="1295">
          <cell r="K1295">
            <v>1188540</v>
          </cell>
          <cell r="L1295">
            <v>1743192</v>
          </cell>
          <cell r="M1295">
            <v>1663956</v>
          </cell>
          <cell r="N1295">
            <v>4595688</v>
          </cell>
        </row>
        <row r="1296">
          <cell r="K1296">
            <v>446400</v>
          </cell>
          <cell r="L1296">
            <v>654720</v>
          </cell>
          <cell r="M1296">
            <v>624960</v>
          </cell>
          <cell r="N1296">
            <v>1726080</v>
          </cell>
        </row>
        <row r="1297">
          <cell r="K1297">
            <v>100035</v>
          </cell>
          <cell r="L1297">
            <v>146718</v>
          </cell>
          <cell r="M1297">
            <v>140049</v>
          </cell>
          <cell r="N1297">
            <v>386802</v>
          </cell>
        </row>
        <row r="1298">
          <cell r="K1298">
            <v>461565</v>
          </cell>
          <cell r="L1298">
            <v>676962</v>
          </cell>
          <cell r="M1298">
            <v>646191</v>
          </cell>
          <cell r="N1298">
            <v>1784718</v>
          </cell>
        </row>
        <row r="1299">
          <cell r="K1299">
            <v>217620</v>
          </cell>
          <cell r="L1299">
            <v>0</v>
          </cell>
          <cell r="M1299">
            <v>0</v>
          </cell>
          <cell r="N1299">
            <v>217620</v>
          </cell>
        </row>
        <row r="1300">
          <cell r="K1300">
            <v>133680</v>
          </cell>
          <cell r="L1300">
            <v>0</v>
          </cell>
          <cell r="M1300">
            <v>0</v>
          </cell>
          <cell r="N1300">
            <v>133680</v>
          </cell>
        </row>
        <row r="1301">
          <cell r="K1301">
            <v>368280</v>
          </cell>
          <cell r="L1301">
            <v>540144</v>
          </cell>
          <cell r="M1301">
            <v>515592</v>
          </cell>
          <cell r="N1301">
            <v>1424016</v>
          </cell>
        </row>
        <row r="1302">
          <cell r="K1302">
            <v>91905</v>
          </cell>
          <cell r="L1302">
            <v>59322</v>
          </cell>
          <cell r="M1302">
            <v>128667</v>
          </cell>
          <cell r="N1302">
            <v>279894</v>
          </cell>
        </row>
        <row r="1303">
          <cell r="K1303">
            <v>77805</v>
          </cell>
          <cell r="L1303">
            <v>114114</v>
          </cell>
          <cell r="M1303">
            <v>108927</v>
          </cell>
          <cell r="N1303">
            <v>300846</v>
          </cell>
        </row>
        <row r="1304">
          <cell r="K1304">
            <v>167250</v>
          </cell>
          <cell r="L1304">
            <v>245300</v>
          </cell>
          <cell r="M1304">
            <v>234150</v>
          </cell>
          <cell r="N1304">
            <v>646700</v>
          </cell>
        </row>
        <row r="1305">
          <cell r="K1305">
            <v>386610</v>
          </cell>
          <cell r="L1305">
            <v>567028</v>
          </cell>
          <cell r="M1305">
            <v>541254</v>
          </cell>
          <cell r="N1305">
            <v>1494892</v>
          </cell>
        </row>
        <row r="1306">
          <cell r="K1306">
            <v>244590</v>
          </cell>
          <cell r="L1306">
            <v>358732</v>
          </cell>
          <cell r="M1306">
            <v>342426</v>
          </cell>
          <cell r="N1306">
            <v>945748</v>
          </cell>
        </row>
        <row r="1307">
          <cell r="K1307">
            <v>223200</v>
          </cell>
          <cell r="L1307">
            <v>0</v>
          </cell>
          <cell r="M1307">
            <v>0</v>
          </cell>
          <cell r="N1307">
            <v>223200</v>
          </cell>
        </row>
        <row r="1308">
          <cell r="K1308">
            <v>108615</v>
          </cell>
          <cell r="L1308">
            <v>159302</v>
          </cell>
          <cell r="M1308">
            <v>152061</v>
          </cell>
          <cell r="N1308">
            <v>419978</v>
          </cell>
        </row>
        <row r="1309">
          <cell r="K1309">
            <v>195300</v>
          </cell>
          <cell r="L1309">
            <v>0</v>
          </cell>
          <cell r="M1309">
            <v>0</v>
          </cell>
          <cell r="N1309">
            <v>195300</v>
          </cell>
        </row>
        <row r="1310">
          <cell r="K1310">
            <v>200880</v>
          </cell>
          <cell r="L1310">
            <v>0</v>
          </cell>
          <cell r="M1310">
            <v>0</v>
          </cell>
          <cell r="N1310">
            <v>200880</v>
          </cell>
        </row>
        <row r="1311">
          <cell r="K1311">
            <v>1136160</v>
          </cell>
          <cell r="L1311">
            <v>1666368</v>
          </cell>
          <cell r="M1311">
            <v>1590624</v>
          </cell>
          <cell r="N1311">
            <v>4393152</v>
          </cell>
        </row>
        <row r="1312">
          <cell r="K1312">
            <v>394500</v>
          </cell>
          <cell r="L1312">
            <v>578600</v>
          </cell>
          <cell r="M1312">
            <v>552300</v>
          </cell>
          <cell r="N1312">
            <v>1525400</v>
          </cell>
        </row>
        <row r="1313">
          <cell r="K1313">
            <v>66690</v>
          </cell>
          <cell r="L1313">
            <v>0</v>
          </cell>
          <cell r="M1313">
            <v>0</v>
          </cell>
          <cell r="N1313">
            <v>66690</v>
          </cell>
        </row>
        <row r="1314">
          <cell r="K1314">
            <v>200700</v>
          </cell>
          <cell r="L1314">
            <v>294360</v>
          </cell>
          <cell r="M1314">
            <v>280980</v>
          </cell>
          <cell r="N1314">
            <v>776040</v>
          </cell>
        </row>
        <row r="1315">
          <cell r="K1315">
            <v>1629360</v>
          </cell>
          <cell r="L1315">
            <v>2389728</v>
          </cell>
          <cell r="M1315">
            <v>2281104</v>
          </cell>
          <cell r="N1315">
            <v>6300192</v>
          </cell>
        </row>
        <row r="1316">
          <cell r="K1316">
            <v>273420</v>
          </cell>
          <cell r="L1316">
            <v>401016</v>
          </cell>
          <cell r="M1316">
            <v>382788</v>
          </cell>
          <cell r="N1316">
            <v>1057224</v>
          </cell>
        </row>
        <row r="1317">
          <cell r="K1317">
            <v>461565</v>
          </cell>
          <cell r="L1317">
            <v>676962</v>
          </cell>
          <cell r="M1317">
            <v>646191</v>
          </cell>
          <cell r="N1317">
            <v>1784718</v>
          </cell>
        </row>
        <row r="1318">
          <cell r="K1318">
            <v>100035</v>
          </cell>
          <cell r="L1318">
            <v>146718</v>
          </cell>
          <cell r="M1318">
            <v>140049</v>
          </cell>
          <cell r="N1318">
            <v>386802</v>
          </cell>
        </row>
        <row r="1319">
          <cell r="K1319">
            <v>125325</v>
          </cell>
          <cell r="L1319">
            <v>0</v>
          </cell>
          <cell r="M1319">
            <v>0</v>
          </cell>
          <cell r="N1319">
            <v>125325</v>
          </cell>
        </row>
        <row r="1320">
          <cell r="K1320">
            <v>343215</v>
          </cell>
          <cell r="L1320">
            <v>503382</v>
          </cell>
          <cell r="M1320">
            <v>480501</v>
          </cell>
          <cell r="N1320">
            <v>1327098</v>
          </cell>
        </row>
        <row r="1321">
          <cell r="K1321">
            <v>142035</v>
          </cell>
          <cell r="L1321">
            <v>208318</v>
          </cell>
          <cell r="M1321">
            <v>198849</v>
          </cell>
          <cell r="N1321">
            <v>549202</v>
          </cell>
        </row>
        <row r="1322">
          <cell r="K1322">
            <v>658440</v>
          </cell>
          <cell r="L1322">
            <v>965712</v>
          </cell>
          <cell r="M1322">
            <v>921816</v>
          </cell>
          <cell r="N1322">
            <v>2545968</v>
          </cell>
        </row>
        <row r="1323">
          <cell r="K1323">
            <v>91905</v>
          </cell>
          <cell r="L1323">
            <v>0</v>
          </cell>
          <cell r="M1323">
            <v>0</v>
          </cell>
          <cell r="N1323">
            <v>91905</v>
          </cell>
        </row>
        <row r="1324">
          <cell r="K1324">
            <v>88920</v>
          </cell>
          <cell r="L1324">
            <v>130416</v>
          </cell>
          <cell r="M1324">
            <v>124488</v>
          </cell>
          <cell r="N1324">
            <v>343824</v>
          </cell>
        </row>
        <row r="1325">
          <cell r="K1325">
            <v>212040</v>
          </cell>
          <cell r="L1325">
            <v>310992</v>
          </cell>
          <cell r="M1325">
            <v>296856</v>
          </cell>
          <cell r="N1325">
            <v>819888</v>
          </cell>
        </row>
        <row r="1326">
          <cell r="K1326">
            <v>312480</v>
          </cell>
          <cell r="L1326">
            <v>458304</v>
          </cell>
          <cell r="M1326">
            <v>437472</v>
          </cell>
          <cell r="N1326">
            <v>1208256</v>
          </cell>
        </row>
        <row r="1327">
          <cell r="K1327">
            <v>55575</v>
          </cell>
          <cell r="L1327">
            <v>81510</v>
          </cell>
          <cell r="M1327">
            <v>77805</v>
          </cell>
          <cell r="N1327">
            <v>214890</v>
          </cell>
        </row>
        <row r="1328">
          <cell r="K1328">
            <v>150390</v>
          </cell>
          <cell r="L1328">
            <v>220572</v>
          </cell>
          <cell r="M1328">
            <v>210546</v>
          </cell>
          <cell r="N1328">
            <v>581508</v>
          </cell>
        </row>
        <row r="1329">
          <cell r="K1329">
            <v>150390</v>
          </cell>
          <cell r="L1329">
            <v>220572</v>
          </cell>
          <cell r="M1329">
            <v>210546</v>
          </cell>
          <cell r="N1329">
            <v>581508</v>
          </cell>
        </row>
        <row r="1330">
          <cell r="K1330">
            <v>591480</v>
          </cell>
          <cell r="L1330">
            <v>867504</v>
          </cell>
          <cell r="M1330">
            <v>828072</v>
          </cell>
          <cell r="N1330">
            <v>2287056</v>
          </cell>
        </row>
        <row r="1331">
          <cell r="K1331">
            <v>469455</v>
          </cell>
          <cell r="L1331">
            <v>688534</v>
          </cell>
          <cell r="M1331">
            <v>657237</v>
          </cell>
          <cell r="N1331">
            <v>1815226</v>
          </cell>
        </row>
        <row r="1332">
          <cell r="K1332">
            <v>200880</v>
          </cell>
          <cell r="L1332">
            <v>294624</v>
          </cell>
          <cell r="M1332">
            <v>281232</v>
          </cell>
          <cell r="N1332">
            <v>776736</v>
          </cell>
        </row>
        <row r="1333">
          <cell r="K1333">
            <v>697500</v>
          </cell>
          <cell r="L1333">
            <v>1023000</v>
          </cell>
          <cell r="M1333">
            <v>976500</v>
          </cell>
          <cell r="N1333">
            <v>2697000</v>
          </cell>
        </row>
        <row r="1334">
          <cell r="K1334">
            <v>366885</v>
          </cell>
          <cell r="L1334">
            <v>538098</v>
          </cell>
          <cell r="M1334">
            <v>513639</v>
          </cell>
          <cell r="N1334">
            <v>1418622</v>
          </cell>
        </row>
        <row r="1335">
          <cell r="K1335">
            <v>108615</v>
          </cell>
          <cell r="L1335">
            <v>159302</v>
          </cell>
          <cell r="M1335">
            <v>152061</v>
          </cell>
          <cell r="N1335">
            <v>419978</v>
          </cell>
        </row>
        <row r="1336">
          <cell r="K1336">
            <v>228780</v>
          </cell>
          <cell r="L1336">
            <v>335544</v>
          </cell>
          <cell r="M1336">
            <v>320292</v>
          </cell>
          <cell r="N1336">
            <v>884616</v>
          </cell>
        </row>
        <row r="1337">
          <cell r="K1337">
            <v>418170</v>
          </cell>
          <cell r="L1337">
            <v>613316</v>
          </cell>
          <cell r="M1337">
            <v>585438</v>
          </cell>
          <cell r="N1337">
            <v>1616924</v>
          </cell>
        </row>
        <row r="1338">
          <cell r="K1338">
            <v>150390</v>
          </cell>
          <cell r="L1338">
            <v>220572</v>
          </cell>
          <cell r="M1338">
            <v>210546</v>
          </cell>
          <cell r="N1338">
            <v>581508</v>
          </cell>
        </row>
        <row r="1339">
          <cell r="K1339">
            <v>100260</v>
          </cell>
          <cell r="L1339">
            <v>48798</v>
          </cell>
          <cell r="M1339">
            <v>140364</v>
          </cell>
          <cell r="N1339">
            <v>289422</v>
          </cell>
        </row>
        <row r="1340">
          <cell r="K1340">
            <v>887220</v>
          </cell>
          <cell r="L1340">
            <v>1301256</v>
          </cell>
          <cell r="M1340">
            <v>1242108</v>
          </cell>
          <cell r="N1340">
            <v>3430584</v>
          </cell>
        </row>
        <row r="1341">
          <cell r="K1341">
            <v>125325</v>
          </cell>
          <cell r="L1341">
            <v>183810</v>
          </cell>
          <cell r="M1341">
            <v>175455</v>
          </cell>
          <cell r="N1341">
            <v>484590</v>
          </cell>
        </row>
        <row r="1342">
          <cell r="K1342">
            <v>140490</v>
          </cell>
          <cell r="L1342">
            <v>0</v>
          </cell>
          <cell r="M1342">
            <v>0</v>
          </cell>
          <cell r="N1342">
            <v>140490</v>
          </cell>
        </row>
        <row r="1343">
          <cell r="K1343">
            <v>150390</v>
          </cell>
          <cell r="L1343">
            <v>0</v>
          </cell>
          <cell r="M1343">
            <v>0</v>
          </cell>
          <cell r="N1343">
            <v>150390</v>
          </cell>
        </row>
        <row r="1344">
          <cell r="K1344">
            <v>502200</v>
          </cell>
          <cell r="L1344">
            <v>736560</v>
          </cell>
          <cell r="M1344">
            <v>703080</v>
          </cell>
          <cell r="N1344">
            <v>1941840</v>
          </cell>
        </row>
        <row r="1345">
          <cell r="K1345">
            <v>853740</v>
          </cell>
          <cell r="L1345">
            <v>1252152</v>
          </cell>
          <cell r="M1345">
            <v>1195236</v>
          </cell>
          <cell r="N1345">
            <v>3301128</v>
          </cell>
        </row>
        <row r="1346">
          <cell r="K1346">
            <v>2785170</v>
          </cell>
          <cell r="L1346">
            <v>4084916</v>
          </cell>
          <cell r="M1346">
            <v>3899238</v>
          </cell>
          <cell r="N1346">
            <v>10769324</v>
          </cell>
        </row>
        <row r="1347">
          <cell r="K1347">
            <v>1518825</v>
          </cell>
          <cell r="L1347">
            <v>2227610</v>
          </cell>
          <cell r="M1347">
            <v>2126355</v>
          </cell>
          <cell r="N1347">
            <v>5872790</v>
          </cell>
        </row>
        <row r="1348">
          <cell r="K1348">
            <v>737715</v>
          </cell>
          <cell r="L1348">
            <v>1081982</v>
          </cell>
          <cell r="M1348">
            <v>1032801</v>
          </cell>
          <cell r="N1348">
            <v>2852498</v>
          </cell>
        </row>
        <row r="1349">
          <cell r="K1349">
            <v>382665</v>
          </cell>
          <cell r="L1349">
            <v>561242</v>
          </cell>
          <cell r="M1349">
            <v>535731</v>
          </cell>
          <cell r="N1349">
            <v>1479638</v>
          </cell>
        </row>
        <row r="1350">
          <cell r="K1350">
            <v>2248650</v>
          </cell>
          <cell r="L1350">
            <v>3298020</v>
          </cell>
          <cell r="M1350">
            <v>3148110</v>
          </cell>
          <cell r="N1350">
            <v>8694780</v>
          </cell>
        </row>
        <row r="1351">
          <cell r="K1351">
            <v>481290</v>
          </cell>
          <cell r="L1351">
            <v>705892</v>
          </cell>
          <cell r="M1351">
            <v>673806</v>
          </cell>
          <cell r="N1351">
            <v>1860988</v>
          </cell>
        </row>
        <row r="1352">
          <cell r="K1352">
            <v>245520</v>
          </cell>
          <cell r="L1352">
            <v>360096</v>
          </cell>
          <cell r="M1352">
            <v>343728</v>
          </cell>
          <cell r="N1352">
            <v>949344</v>
          </cell>
        </row>
        <row r="1353">
          <cell r="K1353">
            <v>195300</v>
          </cell>
          <cell r="L1353">
            <v>286440</v>
          </cell>
          <cell r="M1353">
            <v>273420</v>
          </cell>
          <cell r="N1353">
            <v>755160</v>
          </cell>
        </row>
        <row r="1354">
          <cell r="K1354">
            <v>426060</v>
          </cell>
          <cell r="L1354">
            <v>624888</v>
          </cell>
          <cell r="M1354">
            <v>596484</v>
          </cell>
          <cell r="N1354">
            <v>1647432</v>
          </cell>
        </row>
        <row r="1355">
          <cell r="K1355">
            <v>808725</v>
          </cell>
          <cell r="L1355">
            <v>1186130</v>
          </cell>
          <cell r="M1355">
            <v>1132215</v>
          </cell>
          <cell r="N1355">
            <v>3127070</v>
          </cell>
        </row>
        <row r="1356">
          <cell r="K1356">
            <v>22230</v>
          </cell>
          <cell r="L1356">
            <v>0</v>
          </cell>
          <cell r="M1356">
            <v>25085</v>
          </cell>
          <cell r="N1356">
            <v>47315</v>
          </cell>
        </row>
        <row r="1357">
          <cell r="K1357">
            <v>100260</v>
          </cell>
          <cell r="L1357">
            <v>147048</v>
          </cell>
          <cell r="M1357">
            <v>140364</v>
          </cell>
          <cell r="N1357">
            <v>387672</v>
          </cell>
        </row>
        <row r="1358">
          <cell r="K1358">
            <v>100035</v>
          </cell>
          <cell r="L1358">
            <v>146718</v>
          </cell>
          <cell r="M1358">
            <v>140049</v>
          </cell>
          <cell r="N1358">
            <v>386802</v>
          </cell>
        </row>
        <row r="1359">
          <cell r="K1359">
            <v>299820</v>
          </cell>
          <cell r="L1359">
            <v>439736</v>
          </cell>
          <cell r="M1359">
            <v>419748</v>
          </cell>
          <cell r="N1359">
            <v>1159304</v>
          </cell>
        </row>
        <row r="1360">
          <cell r="K1360">
            <v>836340</v>
          </cell>
          <cell r="L1360">
            <v>1226632</v>
          </cell>
          <cell r="M1360">
            <v>1170876</v>
          </cell>
          <cell r="N1360">
            <v>3233848</v>
          </cell>
        </row>
        <row r="1361">
          <cell r="K1361">
            <v>355050</v>
          </cell>
          <cell r="L1361">
            <v>520740</v>
          </cell>
          <cell r="M1361">
            <v>497070</v>
          </cell>
          <cell r="N1361">
            <v>1372860</v>
          </cell>
        </row>
        <row r="1362">
          <cell r="K1362">
            <v>1002030</v>
          </cell>
          <cell r="L1362">
            <v>1469644</v>
          </cell>
          <cell r="M1362">
            <v>1402842</v>
          </cell>
          <cell r="N1362">
            <v>3874516</v>
          </cell>
        </row>
        <row r="1363">
          <cell r="K1363">
            <v>160560</v>
          </cell>
          <cell r="L1363">
            <v>0</v>
          </cell>
          <cell r="M1363">
            <v>0</v>
          </cell>
          <cell r="N1363">
            <v>160560</v>
          </cell>
        </row>
        <row r="1364">
          <cell r="K1364">
            <v>200700</v>
          </cell>
          <cell r="L1364">
            <v>0</v>
          </cell>
          <cell r="M1364">
            <v>0</v>
          </cell>
          <cell r="N1364">
            <v>200700</v>
          </cell>
        </row>
        <row r="1365">
          <cell r="K1365">
            <v>871845</v>
          </cell>
          <cell r="L1365">
            <v>1278706</v>
          </cell>
          <cell r="M1365">
            <v>1220583</v>
          </cell>
          <cell r="N1365">
            <v>3371134</v>
          </cell>
        </row>
        <row r="1366">
          <cell r="K1366">
            <v>100260</v>
          </cell>
          <cell r="L1366">
            <v>147048</v>
          </cell>
          <cell r="M1366">
            <v>140364</v>
          </cell>
          <cell r="N1366">
            <v>387672</v>
          </cell>
        </row>
        <row r="1367">
          <cell r="K1367">
            <v>125325</v>
          </cell>
          <cell r="L1367">
            <v>183810</v>
          </cell>
          <cell r="M1367">
            <v>175455</v>
          </cell>
          <cell r="N1367">
            <v>484590</v>
          </cell>
        </row>
        <row r="1368">
          <cell r="K1368">
            <v>125325</v>
          </cell>
          <cell r="L1368">
            <v>183810</v>
          </cell>
          <cell r="M1368">
            <v>175455</v>
          </cell>
          <cell r="N1368">
            <v>484590</v>
          </cell>
        </row>
        <row r="1369">
          <cell r="K1369">
            <v>153870</v>
          </cell>
          <cell r="L1369">
            <v>225676</v>
          </cell>
          <cell r="M1369">
            <v>215418</v>
          </cell>
          <cell r="N1369">
            <v>594964</v>
          </cell>
        </row>
        <row r="1370">
          <cell r="K1370">
            <v>386610</v>
          </cell>
          <cell r="L1370">
            <v>567028</v>
          </cell>
          <cell r="M1370">
            <v>541254</v>
          </cell>
          <cell r="N1370">
            <v>1494892</v>
          </cell>
        </row>
        <row r="1371">
          <cell r="K1371">
            <v>256425</v>
          </cell>
          <cell r="L1371">
            <v>376090</v>
          </cell>
          <cell r="M1371">
            <v>358995</v>
          </cell>
          <cell r="N1371">
            <v>991510</v>
          </cell>
        </row>
        <row r="1372">
          <cell r="K1372">
            <v>306900</v>
          </cell>
          <cell r="L1372">
            <v>450120</v>
          </cell>
          <cell r="M1372">
            <v>429660</v>
          </cell>
          <cell r="N1372">
            <v>1186680</v>
          </cell>
        </row>
        <row r="1373">
          <cell r="K1373">
            <v>958635</v>
          </cell>
          <cell r="L1373">
            <v>1405998</v>
          </cell>
          <cell r="M1373">
            <v>1342089</v>
          </cell>
          <cell r="N1373">
            <v>3706722</v>
          </cell>
        </row>
        <row r="1374">
          <cell r="K1374">
            <v>4493355</v>
          </cell>
          <cell r="L1374">
            <v>6590254</v>
          </cell>
          <cell r="M1374">
            <v>6290697</v>
          </cell>
          <cell r="N1374">
            <v>17374306</v>
          </cell>
        </row>
        <row r="1375">
          <cell r="K1375">
            <v>915240</v>
          </cell>
          <cell r="L1375">
            <v>1342352</v>
          </cell>
          <cell r="M1375">
            <v>1281336</v>
          </cell>
          <cell r="N1375">
            <v>3538928</v>
          </cell>
        </row>
        <row r="1376">
          <cell r="K1376">
            <v>2643150</v>
          </cell>
          <cell r="L1376">
            <v>3876620</v>
          </cell>
          <cell r="M1376">
            <v>3700410</v>
          </cell>
          <cell r="N1376">
            <v>10220180</v>
          </cell>
        </row>
        <row r="1377">
          <cell r="K1377">
            <v>1144050</v>
          </cell>
          <cell r="L1377">
            <v>1677940</v>
          </cell>
          <cell r="M1377">
            <v>1601670</v>
          </cell>
          <cell r="N1377">
            <v>4423660</v>
          </cell>
        </row>
        <row r="1378">
          <cell r="K1378">
            <v>133680</v>
          </cell>
          <cell r="L1378">
            <v>196064</v>
          </cell>
          <cell r="M1378">
            <v>187152</v>
          </cell>
          <cell r="N1378">
            <v>516896</v>
          </cell>
        </row>
        <row r="1379">
          <cell r="K1379">
            <v>234360</v>
          </cell>
          <cell r="L1379">
            <v>343728</v>
          </cell>
          <cell r="M1379">
            <v>328104</v>
          </cell>
          <cell r="N1379">
            <v>906192</v>
          </cell>
        </row>
        <row r="1380">
          <cell r="K1380">
            <v>1179555</v>
          </cell>
          <cell r="L1380">
            <v>1730014</v>
          </cell>
          <cell r="M1380">
            <v>1651377</v>
          </cell>
          <cell r="N1380">
            <v>4560946</v>
          </cell>
        </row>
        <row r="1381">
          <cell r="K1381">
            <v>1491210</v>
          </cell>
          <cell r="L1381">
            <v>2187108</v>
          </cell>
          <cell r="M1381">
            <v>2087694</v>
          </cell>
          <cell r="N1381">
            <v>5766012</v>
          </cell>
        </row>
        <row r="1382">
          <cell r="K1382">
            <v>789000</v>
          </cell>
          <cell r="L1382">
            <v>1157200</v>
          </cell>
          <cell r="M1382">
            <v>1104600</v>
          </cell>
          <cell r="N1382">
            <v>3050800</v>
          </cell>
        </row>
        <row r="1383">
          <cell r="K1383">
            <v>133680</v>
          </cell>
          <cell r="L1383">
            <v>0</v>
          </cell>
          <cell r="M1383">
            <v>0</v>
          </cell>
          <cell r="N1383">
            <v>133680</v>
          </cell>
        </row>
        <row r="1384">
          <cell r="K1384">
            <v>172980</v>
          </cell>
          <cell r="L1384">
            <v>253704</v>
          </cell>
          <cell r="M1384">
            <v>242172</v>
          </cell>
          <cell r="N1384">
            <v>668856</v>
          </cell>
        </row>
        <row r="1385">
          <cell r="K1385">
            <v>167250</v>
          </cell>
          <cell r="L1385">
            <v>245300</v>
          </cell>
          <cell r="M1385">
            <v>234150</v>
          </cell>
          <cell r="N1385">
            <v>646700</v>
          </cell>
        </row>
        <row r="1386">
          <cell r="K1386">
            <v>560190</v>
          </cell>
          <cell r="L1386">
            <v>821612</v>
          </cell>
          <cell r="M1386">
            <v>784266</v>
          </cell>
          <cell r="N1386">
            <v>2166068</v>
          </cell>
        </row>
        <row r="1387">
          <cell r="K1387">
            <v>264315</v>
          </cell>
          <cell r="L1387">
            <v>387662</v>
          </cell>
          <cell r="M1387">
            <v>370041</v>
          </cell>
          <cell r="N1387">
            <v>1022018</v>
          </cell>
        </row>
        <row r="1388">
          <cell r="K1388">
            <v>394500</v>
          </cell>
          <cell r="L1388">
            <v>578600</v>
          </cell>
          <cell r="M1388">
            <v>552300</v>
          </cell>
          <cell r="N1388">
            <v>1525400</v>
          </cell>
        </row>
        <row r="1389">
          <cell r="K1389">
            <v>1933050</v>
          </cell>
          <cell r="L1389">
            <v>2835140</v>
          </cell>
          <cell r="M1389">
            <v>2706270</v>
          </cell>
          <cell r="N1389">
            <v>7474460</v>
          </cell>
        </row>
        <row r="1390">
          <cell r="K1390">
            <v>394500</v>
          </cell>
          <cell r="L1390">
            <v>578600</v>
          </cell>
          <cell r="M1390">
            <v>552300</v>
          </cell>
          <cell r="N1390">
            <v>1525400</v>
          </cell>
        </row>
        <row r="1391">
          <cell r="K1391">
            <v>33345</v>
          </cell>
          <cell r="L1391">
            <v>48906</v>
          </cell>
          <cell r="M1391">
            <v>46683</v>
          </cell>
          <cell r="N1391">
            <v>128934</v>
          </cell>
        </row>
        <row r="1392">
          <cell r="K1392">
            <v>2284155</v>
          </cell>
          <cell r="L1392">
            <v>3350094</v>
          </cell>
          <cell r="M1392">
            <v>3197817</v>
          </cell>
          <cell r="N1392">
            <v>8832066</v>
          </cell>
        </row>
        <row r="1393">
          <cell r="K1393">
            <v>473400</v>
          </cell>
          <cell r="L1393">
            <v>694320</v>
          </cell>
          <cell r="M1393">
            <v>662760</v>
          </cell>
          <cell r="N1393">
            <v>1830480</v>
          </cell>
        </row>
        <row r="1394">
          <cell r="K1394">
            <v>125325</v>
          </cell>
          <cell r="L1394">
            <v>183810</v>
          </cell>
          <cell r="M1394">
            <v>175455</v>
          </cell>
          <cell r="N1394">
            <v>484590</v>
          </cell>
        </row>
        <row r="1395">
          <cell r="K1395">
            <v>1140105</v>
          </cell>
          <cell r="L1395">
            <v>1672154</v>
          </cell>
          <cell r="M1395">
            <v>1596147</v>
          </cell>
          <cell r="N1395">
            <v>4408406</v>
          </cell>
        </row>
        <row r="1396">
          <cell r="K1396">
            <v>228780</v>
          </cell>
          <cell r="L1396">
            <v>335544</v>
          </cell>
          <cell r="M1396">
            <v>320292</v>
          </cell>
          <cell r="N1396">
            <v>884616</v>
          </cell>
        </row>
        <row r="1397">
          <cell r="K1397">
            <v>2907465</v>
          </cell>
          <cell r="L1397">
            <v>4264282</v>
          </cell>
          <cell r="M1397">
            <v>4070451</v>
          </cell>
          <cell r="N1397">
            <v>11242198</v>
          </cell>
        </row>
        <row r="1398">
          <cell r="K1398">
            <v>351540</v>
          </cell>
          <cell r="L1398">
            <v>515592</v>
          </cell>
          <cell r="M1398">
            <v>492156</v>
          </cell>
          <cell r="N1398">
            <v>1359288</v>
          </cell>
        </row>
        <row r="1399">
          <cell r="K1399">
            <v>429660</v>
          </cell>
          <cell r="L1399">
            <v>630168</v>
          </cell>
          <cell r="M1399">
            <v>601524</v>
          </cell>
          <cell r="N1399">
            <v>1661352</v>
          </cell>
        </row>
        <row r="1400">
          <cell r="K1400">
            <v>583860</v>
          </cell>
          <cell r="L1400">
            <v>856328</v>
          </cell>
          <cell r="M1400">
            <v>817404</v>
          </cell>
          <cell r="N1400">
            <v>2257592</v>
          </cell>
        </row>
        <row r="1401">
          <cell r="K1401">
            <v>3270405</v>
          </cell>
          <cell r="L1401">
            <v>4796594</v>
          </cell>
          <cell r="M1401">
            <v>4578567</v>
          </cell>
          <cell r="N1401">
            <v>12645566</v>
          </cell>
        </row>
        <row r="1402">
          <cell r="K1402">
            <v>532575</v>
          </cell>
          <cell r="L1402">
            <v>781110</v>
          </cell>
          <cell r="M1402">
            <v>745605</v>
          </cell>
          <cell r="N1402">
            <v>2059290</v>
          </cell>
        </row>
        <row r="1403">
          <cell r="K1403">
            <v>2130300</v>
          </cell>
          <cell r="L1403">
            <v>3124440</v>
          </cell>
          <cell r="M1403">
            <v>2982420</v>
          </cell>
          <cell r="N1403">
            <v>8237160</v>
          </cell>
        </row>
        <row r="1404">
          <cell r="K1404">
            <v>437895</v>
          </cell>
          <cell r="L1404">
            <v>642246</v>
          </cell>
          <cell r="M1404">
            <v>613053</v>
          </cell>
          <cell r="N1404">
            <v>1693194</v>
          </cell>
        </row>
        <row r="1405">
          <cell r="K1405">
            <v>244590</v>
          </cell>
          <cell r="L1405">
            <v>358732</v>
          </cell>
          <cell r="M1405">
            <v>342426</v>
          </cell>
          <cell r="N1405">
            <v>945748</v>
          </cell>
        </row>
        <row r="1406">
          <cell r="K1406">
            <v>251100</v>
          </cell>
          <cell r="L1406">
            <v>368280</v>
          </cell>
          <cell r="M1406">
            <v>351540</v>
          </cell>
          <cell r="N1406">
            <v>970920</v>
          </cell>
        </row>
        <row r="1407">
          <cell r="K1407">
            <v>2512965</v>
          </cell>
          <cell r="L1407">
            <v>3685682</v>
          </cell>
          <cell r="M1407">
            <v>3518151</v>
          </cell>
          <cell r="N1407">
            <v>9716798</v>
          </cell>
        </row>
        <row r="1408">
          <cell r="K1408">
            <v>1751580</v>
          </cell>
          <cell r="L1408">
            <v>2568984</v>
          </cell>
          <cell r="M1408">
            <v>2452212</v>
          </cell>
          <cell r="N1408">
            <v>6772776</v>
          </cell>
        </row>
        <row r="1409">
          <cell r="K1409">
            <v>1183500</v>
          </cell>
          <cell r="L1409">
            <v>1735800</v>
          </cell>
          <cell r="M1409">
            <v>1656900</v>
          </cell>
          <cell r="N1409">
            <v>4576200</v>
          </cell>
        </row>
        <row r="1410">
          <cell r="K1410">
            <v>267840</v>
          </cell>
          <cell r="L1410">
            <v>392832</v>
          </cell>
          <cell r="M1410">
            <v>374976</v>
          </cell>
          <cell r="N1410">
            <v>1035648</v>
          </cell>
        </row>
        <row r="1411">
          <cell r="K1411">
            <v>1791030</v>
          </cell>
          <cell r="L1411">
            <v>2626844</v>
          </cell>
          <cell r="M1411">
            <v>2507442</v>
          </cell>
          <cell r="N1411">
            <v>6925316</v>
          </cell>
        </row>
        <row r="1412">
          <cell r="K1412">
            <v>295875</v>
          </cell>
          <cell r="L1412">
            <v>433950</v>
          </cell>
          <cell r="M1412">
            <v>414225</v>
          </cell>
          <cell r="N1412">
            <v>1144050</v>
          </cell>
        </row>
        <row r="1413">
          <cell r="K1413">
            <v>173940</v>
          </cell>
          <cell r="L1413">
            <v>226517</v>
          </cell>
          <cell r="M1413">
            <v>243516</v>
          </cell>
          <cell r="N1413">
            <v>643973</v>
          </cell>
        </row>
        <row r="1414">
          <cell r="K1414">
            <v>100260</v>
          </cell>
          <cell r="L1414">
            <v>147048</v>
          </cell>
          <cell r="M1414">
            <v>140364</v>
          </cell>
          <cell r="N1414">
            <v>387672</v>
          </cell>
        </row>
        <row r="1415">
          <cell r="K1415">
            <v>279000</v>
          </cell>
          <cell r="L1415">
            <v>409200</v>
          </cell>
          <cell r="M1415">
            <v>390600</v>
          </cell>
          <cell r="N1415">
            <v>1078800</v>
          </cell>
        </row>
        <row r="1416">
          <cell r="K1416">
            <v>108615</v>
          </cell>
          <cell r="L1416">
            <v>159302</v>
          </cell>
          <cell r="M1416">
            <v>152061</v>
          </cell>
          <cell r="N1416">
            <v>419978</v>
          </cell>
        </row>
        <row r="1417">
          <cell r="K1417">
            <v>358995</v>
          </cell>
          <cell r="L1417">
            <v>526526</v>
          </cell>
          <cell r="M1417">
            <v>502593</v>
          </cell>
          <cell r="N1417">
            <v>1388114</v>
          </cell>
        </row>
        <row r="1418">
          <cell r="K1418">
            <v>808725</v>
          </cell>
          <cell r="L1418">
            <v>1186130</v>
          </cell>
          <cell r="M1418">
            <v>1132215</v>
          </cell>
          <cell r="N1418">
            <v>3127070</v>
          </cell>
        </row>
        <row r="1419">
          <cell r="K1419">
            <v>116970</v>
          </cell>
          <cell r="L1419">
            <v>171556</v>
          </cell>
          <cell r="M1419">
            <v>163758</v>
          </cell>
          <cell r="N1419">
            <v>452284</v>
          </cell>
        </row>
        <row r="1420">
          <cell r="K1420">
            <v>516795</v>
          </cell>
          <cell r="L1420">
            <v>757966</v>
          </cell>
          <cell r="M1420">
            <v>723513</v>
          </cell>
          <cell r="N1420">
            <v>1998274</v>
          </cell>
        </row>
        <row r="1421">
          <cell r="K1421">
            <v>3325635</v>
          </cell>
          <cell r="L1421">
            <v>4877598</v>
          </cell>
          <cell r="M1421">
            <v>4655889</v>
          </cell>
          <cell r="N1421">
            <v>12859122</v>
          </cell>
        </row>
        <row r="1422">
          <cell r="K1422">
            <v>631200</v>
          </cell>
          <cell r="L1422">
            <v>925760</v>
          </cell>
          <cell r="M1422">
            <v>883680</v>
          </cell>
          <cell r="N1422">
            <v>2440640</v>
          </cell>
        </row>
        <row r="1423">
          <cell r="K1423">
            <v>3092880</v>
          </cell>
          <cell r="L1423">
            <v>4536224</v>
          </cell>
          <cell r="M1423">
            <v>4330032</v>
          </cell>
          <cell r="N1423">
            <v>11959136</v>
          </cell>
        </row>
        <row r="1424">
          <cell r="K1424">
            <v>844230</v>
          </cell>
          <cell r="L1424">
            <v>1238204</v>
          </cell>
          <cell r="M1424">
            <v>1181922</v>
          </cell>
          <cell r="N1424">
            <v>3264356</v>
          </cell>
        </row>
        <row r="1425">
          <cell r="K1425">
            <v>256425</v>
          </cell>
          <cell r="L1425">
            <v>376090</v>
          </cell>
          <cell r="M1425">
            <v>358995</v>
          </cell>
          <cell r="N1425">
            <v>991510</v>
          </cell>
        </row>
        <row r="1426">
          <cell r="K1426">
            <v>2169750</v>
          </cell>
          <cell r="L1426">
            <v>3182300</v>
          </cell>
          <cell r="M1426">
            <v>3037650</v>
          </cell>
          <cell r="N1426">
            <v>8389700</v>
          </cell>
        </row>
        <row r="1427">
          <cell r="K1427">
            <v>252480</v>
          </cell>
          <cell r="L1427">
            <v>370304</v>
          </cell>
          <cell r="M1427">
            <v>353472</v>
          </cell>
          <cell r="N1427">
            <v>976256</v>
          </cell>
        </row>
        <row r="1428">
          <cell r="K1428">
            <v>2745720</v>
          </cell>
          <cell r="L1428">
            <v>4027056</v>
          </cell>
          <cell r="M1428">
            <v>3844008</v>
          </cell>
          <cell r="N1428">
            <v>10616784</v>
          </cell>
        </row>
        <row r="1429">
          <cell r="K1429">
            <v>178560</v>
          </cell>
          <cell r="L1429">
            <v>0</v>
          </cell>
          <cell r="M1429">
            <v>0</v>
          </cell>
          <cell r="N1429">
            <v>178560</v>
          </cell>
        </row>
        <row r="1430">
          <cell r="K1430">
            <v>279000</v>
          </cell>
          <cell r="L1430">
            <v>409200</v>
          </cell>
          <cell r="M1430">
            <v>390600</v>
          </cell>
          <cell r="N1430">
            <v>1078800</v>
          </cell>
        </row>
        <row r="1431">
          <cell r="K1431">
            <v>295740</v>
          </cell>
          <cell r="L1431">
            <v>433752</v>
          </cell>
          <cell r="M1431">
            <v>414036</v>
          </cell>
          <cell r="N1431">
            <v>1143528</v>
          </cell>
        </row>
        <row r="1432">
          <cell r="K1432">
            <v>212040</v>
          </cell>
          <cell r="L1432">
            <v>310992</v>
          </cell>
          <cell r="M1432">
            <v>296856</v>
          </cell>
          <cell r="N1432">
            <v>819888</v>
          </cell>
        </row>
        <row r="1433">
          <cell r="K1433">
            <v>303765</v>
          </cell>
          <cell r="L1433">
            <v>445522</v>
          </cell>
          <cell r="M1433">
            <v>425271</v>
          </cell>
          <cell r="N1433">
            <v>1174558</v>
          </cell>
        </row>
        <row r="1434">
          <cell r="K1434">
            <v>153870</v>
          </cell>
          <cell r="L1434">
            <v>225676</v>
          </cell>
          <cell r="M1434">
            <v>215418</v>
          </cell>
          <cell r="N1434">
            <v>594964</v>
          </cell>
        </row>
        <row r="1435">
          <cell r="K1435">
            <v>295875</v>
          </cell>
          <cell r="L1435">
            <v>433950</v>
          </cell>
          <cell r="M1435">
            <v>414225</v>
          </cell>
          <cell r="N1435">
            <v>1144050</v>
          </cell>
        </row>
        <row r="1436">
          <cell r="K1436">
            <v>386610</v>
          </cell>
          <cell r="L1436">
            <v>567028</v>
          </cell>
          <cell r="M1436">
            <v>541254</v>
          </cell>
          <cell r="N1436">
            <v>1494892</v>
          </cell>
        </row>
        <row r="1437">
          <cell r="K1437">
            <v>158745</v>
          </cell>
          <cell r="L1437">
            <v>232826</v>
          </cell>
          <cell r="M1437">
            <v>222243</v>
          </cell>
          <cell r="N1437">
            <v>613814</v>
          </cell>
        </row>
        <row r="1438">
          <cell r="K1438">
            <v>223200</v>
          </cell>
          <cell r="L1438">
            <v>327360</v>
          </cell>
          <cell r="M1438">
            <v>312480</v>
          </cell>
          <cell r="N1438">
            <v>863040</v>
          </cell>
        </row>
        <row r="1439">
          <cell r="K1439">
            <v>234360</v>
          </cell>
          <cell r="L1439">
            <v>343728</v>
          </cell>
          <cell r="M1439">
            <v>328104</v>
          </cell>
          <cell r="N1439">
            <v>906192</v>
          </cell>
        </row>
        <row r="1440">
          <cell r="K1440">
            <v>262260</v>
          </cell>
          <cell r="L1440">
            <v>384648</v>
          </cell>
          <cell r="M1440">
            <v>367164</v>
          </cell>
          <cell r="N1440">
            <v>1014072</v>
          </cell>
        </row>
        <row r="1441">
          <cell r="K1441">
            <v>546840</v>
          </cell>
          <cell r="L1441">
            <v>802032</v>
          </cell>
          <cell r="M1441">
            <v>765576</v>
          </cell>
          <cell r="N1441">
            <v>2114448</v>
          </cell>
        </row>
        <row r="1442">
          <cell r="K1442">
            <v>1120380</v>
          </cell>
          <cell r="L1442">
            <v>1643224</v>
          </cell>
          <cell r="M1442">
            <v>1568532</v>
          </cell>
          <cell r="N1442">
            <v>4332136</v>
          </cell>
        </row>
        <row r="1443">
          <cell r="K1443">
            <v>236700</v>
          </cell>
          <cell r="L1443">
            <v>347160</v>
          </cell>
          <cell r="M1443">
            <v>331380</v>
          </cell>
          <cell r="N1443">
            <v>915240</v>
          </cell>
        </row>
        <row r="1444">
          <cell r="K1444">
            <v>239940</v>
          </cell>
          <cell r="L1444">
            <v>351912</v>
          </cell>
          <cell r="M1444">
            <v>335916</v>
          </cell>
          <cell r="N1444">
            <v>927768</v>
          </cell>
        </row>
        <row r="1445">
          <cell r="K1445">
            <v>3214080</v>
          </cell>
          <cell r="L1445">
            <v>4713984</v>
          </cell>
          <cell r="M1445">
            <v>4499712</v>
          </cell>
          <cell r="N1445">
            <v>12427776</v>
          </cell>
        </row>
        <row r="1446">
          <cell r="K1446">
            <v>2260485</v>
          </cell>
          <cell r="L1446">
            <v>3315378</v>
          </cell>
          <cell r="M1446">
            <v>3164679</v>
          </cell>
          <cell r="N1446">
            <v>8740542</v>
          </cell>
        </row>
        <row r="1447">
          <cell r="K1447">
            <v>1384695</v>
          </cell>
          <cell r="L1447">
            <v>2030886</v>
          </cell>
          <cell r="M1447">
            <v>1938573</v>
          </cell>
          <cell r="N1447">
            <v>5354154</v>
          </cell>
        </row>
        <row r="1448">
          <cell r="K1448">
            <v>318060</v>
          </cell>
          <cell r="L1448">
            <v>466488</v>
          </cell>
          <cell r="M1448">
            <v>445284</v>
          </cell>
          <cell r="N1448">
            <v>1229832</v>
          </cell>
        </row>
        <row r="1449">
          <cell r="K1449">
            <v>702210</v>
          </cell>
          <cell r="L1449">
            <v>1029908</v>
          </cell>
          <cell r="M1449">
            <v>983094</v>
          </cell>
          <cell r="N1449">
            <v>2715212</v>
          </cell>
        </row>
        <row r="1450">
          <cell r="K1450">
            <v>153870</v>
          </cell>
          <cell r="L1450">
            <v>225676</v>
          </cell>
          <cell r="M1450">
            <v>215418</v>
          </cell>
          <cell r="N1450">
            <v>594964</v>
          </cell>
        </row>
        <row r="1451">
          <cell r="K1451">
            <v>228780</v>
          </cell>
          <cell r="L1451">
            <v>335544</v>
          </cell>
          <cell r="M1451">
            <v>320292</v>
          </cell>
          <cell r="N1451">
            <v>884616</v>
          </cell>
        </row>
        <row r="1452">
          <cell r="K1452">
            <v>172980</v>
          </cell>
          <cell r="L1452">
            <v>253704</v>
          </cell>
          <cell r="M1452">
            <v>242172</v>
          </cell>
          <cell r="N1452">
            <v>668856</v>
          </cell>
        </row>
        <row r="1453">
          <cell r="K1453">
            <v>1478700</v>
          </cell>
          <cell r="L1453">
            <v>2168760</v>
          </cell>
          <cell r="M1453">
            <v>2070180</v>
          </cell>
          <cell r="N1453">
            <v>5717640</v>
          </cell>
        </row>
        <row r="1454">
          <cell r="K1454">
            <v>1925160</v>
          </cell>
          <cell r="L1454">
            <v>2823568</v>
          </cell>
          <cell r="M1454">
            <v>2695224</v>
          </cell>
          <cell r="N1454">
            <v>7443952</v>
          </cell>
        </row>
        <row r="1455">
          <cell r="K1455">
            <v>394500</v>
          </cell>
          <cell r="L1455">
            <v>578600</v>
          </cell>
          <cell r="M1455">
            <v>552300</v>
          </cell>
          <cell r="N1455">
            <v>1525400</v>
          </cell>
        </row>
        <row r="1456">
          <cell r="K1456">
            <v>1787085</v>
          </cell>
          <cell r="L1456">
            <v>2621058</v>
          </cell>
          <cell r="M1456">
            <v>2501919</v>
          </cell>
          <cell r="N1456">
            <v>6910062</v>
          </cell>
        </row>
        <row r="1457">
          <cell r="K1457">
            <v>1002030</v>
          </cell>
          <cell r="L1457">
            <v>1469644</v>
          </cell>
          <cell r="M1457">
            <v>1402842</v>
          </cell>
          <cell r="N1457">
            <v>3874516</v>
          </cell>
        </row>
        <row r="1458">
          <cell r="K1458">
            <v>301320</v>
          </cell>
          <cell r="L1458">
            <v>441936</v>
          </cell>
          <cell r="M1458">
            <v>421848</v>
          </cell>
          <cell r="N1458">
            <v>1165104</v>
          </cell>
        </row>
        <row r="1459">
          <cell r="K1459">
            <v>158745</v>
          </cell>
          <cell r="L1459">
            <v>232826</v>
          </cell>
          <cell r="M1459">
            <v>222243</v>
          </cell>
          <cell r="N1459">
            <v>613814</v>
          </cell>
        </row>
        <row r="1460">
          <cell r="K1460">
            <v>217620</v>
          </cell>
          <cell r="L1460">
            <v>319176</v>
          </cell>
          <cell r="M1460">
            <v>304668</v>
          </cell>
          <cell r="N1460">
            <v>841464</v>
          </cell>
        </row>
        <row r="1461">
          <cell r="K1461">
            <v>1053315</v>
          </cell>
          <cell r="L1461">
            <v>1544862</v>
          </cell>
          <cell r="M1461">
            <v>1474641</v>
          </cell>
          <cell r="N1461">
            <v>4072818</v>
          </cell>
        </row>
        <row r="1462">
          <cell r="K1462">
            <v>195300</v>
          </cell>
          <cell r="L1462">
            <v>286440</v>
          </cell>
          <cell r="M1462">
            <v>273420</v>
          </cell>
          <cell r="N1462">
            <v>755160</v>
          </cell>
        </row>
        <row r="1463">
          <cell r="K1463">
            <v>3167835</v>
          </cell>
          <cell r="L1463">
            <v>4646158</v>
          </cell>
          <cell r="M1463">
            <v>4434969</v>
          </cell>
          <cell r="N1463">
            <v>12248962</v>
          </cell>
        </row>
        <row r="1464">
          <cell r="K1464">
            <v>2714160</v>
          </cell>
          <cell r="L1464">
            <v>3980768</v>
          </cell>
          <cell r="M1464">
            <v>3799824</v>
          </cell>
          <cell r="N1464">
            <v>10494752</v>
          </cell>
        </row>
        <row r="1465">
          <cell r="K1465">
            <v>828450</v>
          </cell>
          <cell r="L1465">
            <v>1215060</v>
          </cell>
          <cell r="M1465">
            <v>1159830</v>
          </cell>
          <cell r="N1465">
            <v>3203340</v>
          </cell>
        </row>
        <row r="1466">
          <cell r="K1466">
            <v>457620</v>
          </cell>
          <cell r="L1466">
            <v>671176</v>
          </cell>
          <cell r="M1466">
            <v>640668</v>
          </cell>
          <cell r="N1466">
            <v>1769464</v>
          </cell>
        </row>
        <row r="1467">
          <cell r="K1467">
            <v>44460</v>
          </cell>
          <cell r="L1467">
            <v>65208</v>
          </cell>
          <cell r="M1467">
            <v>62244</v>
          </cell>
          <cell r="N1467">
            <v>171912</v>
          </cell>
        </row>
        <row r="1468">
          <cell r="K1468">
            <v>516795</v>
          </cell>
          <cell r="L1468">
            <v>757966</v>
          </cell>
          <cell r="M1468">
            <v>723513</v>
          </cell>
          <cell r="N1468">
            <v>1998274</v>
          </cell>
        </row>
        <row r="1469">
          <cell r="K1469">
            <v>234360</v>
          </cell>
          <cell r="L1469">
            <v>343728</v>
          </cell>
          <cell r="M1469">
            <v>328104</v>
          </cell>
          <cell r="N1469">
            <v>906192</v>
          </cell>
        </row>
        <row r="1470">
          <cell r="K1470">
            <v>441840</v>
          </cell>
          <cell r="L1470">
            <v>648032</v>
          </cell>
          <cell r="M1470">
            <v>618576</v>
          </cell>
          <cell r="N1470">
            <v>1708448</v>
          </cell>
        </row>
        <row r="1471">
          <cell r="K1471">
            <v>256680</v>
          </cell>
          <cell r="L1471">
            <v>376464</v>
          </cell>
          <cell r="M1471">
            <v>359352</v>
          </cell>
          <cell r="N1471">
            <v>992496</v>
          </cell>
        </row>
        <row r="1472">
          <cell r="K1472">
            <v>3487500</v>
          </cell>
          <cell r="L1472">
            <v>5115000</v>
          </cell>
          <cell r="M1472">
            <v>4882500</v>
          </cell>
          <cell r="N1472">
            <v>13485000</v>
          </cell>
        </row>
        <row r="1473">
          <cell r="K1473">
            <v>301320</v>
          </cell>
          <cell r="L1473">
            <v>441936</v>
          </cell>
          <cell r="M1473">
            <v>421848</v>
          </cell>
          <cell r="N1473">
            <v>1165104</v>
          </cell>
        </row>
        <row r="1474">
          <cell r="K1474">
            <v>2617020</v>
          </cell>
          <cell r="L1474">
            <v>3838296</v>
          </cell>
          <cell r="M1474">
            <v>3663828</v>
          </cell>
          <cell r="N1474">
            <v>10119144</v>
          </cell>
        </row>
        <row r="1475">
          <cell r="K1475">
            <v>860010</v>
          </cell>
          <cell r="L1475">
            <v>1261348</v>
          </cell>
          <cell r="M1475">
            <v>1204014</v>
          </cell>
          <cell r="N1475">
            <v>3325372</v>
          </cell>
        </row>
        <row r="1476">
          <cell r="K1476">
            <v>248535</v>
          </cell>
          <cell r="L1476">
            <v>364518</v>
          </cell>
          <cell r="M1476">
            <v>347949</v>
          </cell>
          <cell r="N1476">
            <v>961002</v>
          </cell>
        </row>
        <row r="1477">
          <cell r="K1477">
            <v>77805</v>
          </cell>
          <cell r="L1477">
            <v>114114</v>
          </cell>
          <cell r="M1477">
            <v>108927</v>
          </cell>
          <cell r="N1477">
            <v>300846</v>
          </cell>
        </row>
        <row r="1478">
          <cell r="K1478">
            <v>206460</v>
          </cell>
          <cell r="L1478">
            <v>302808</v>
          </cell>
          <cell r="M1478">
            <v>289044</v>
          </cell>
          <cell r="N1478">
            <v>798312</v>
          </cell>
        </row>
        <row r="1479">
          <cell r="K1479">
            <v>262260</v>
          </cell>
          <cell r="L1479">
            <v>384648</v>
          </cell>
          <cell r="M1479">
            <v>367164</v>
          </cell>
          <cell r="N1479">
            <v>1014072</v>
          </cell>
        </row>
        <row r="1480">
          <cell r="K1480">
            <v>287985</v>
          </cell>
          <cell r="L1480">
            <v>422378</v>
          </cell>
          <cell r="M1480">
            <v>403179</v>
          </cell>
          <cell r="N1480">
            <v>1113542</v>
          </cell>
        </row>
        <row r="1481">
          <cell r="K1481">
            <v>426060</v>
          </cell>
          <cell r="L1481">
            <v>624888</v>
          </cell>
          <cell r="M1481">
            <v>596484</v>
          </cell>
          <cell r="N1481">
            <v>1647432</v>
          </cell>
        </row>
        <row r="1482">
          <cell r="K1482">
            <v>1372860</v>
          </cell>
          <cell r="L1482">
            <v>2013528</v>
          </cell>
          <cell r="M1482">
            <v>1922004</v>
          </cell>
          <cell r="N1482">
            <v>5308392</v>
          </cell>
        </row>
        <row r="1483">
          <cell r="K1483">
            <v>33345</v>
          </cell>
          <cell r="L1483">
            <v>48906</v>
          </cell>
          <cell r="M1483">
            <v>46683</v>
          </cell>
          <cell r="N1483">
            <v>128934</v>
          </cell>
        </row>
        <row r="1484">
          <cell r="K1484">
            <v>378720</v>
          </cell>
          <cell r="L1484">
            <v>555456</v>
          </cell>
          <cell r="M1484">
            <v>530208</v>
          </cell>
          <cell r="N1484">
            <v>1464384</v>
          </cell>
        </row>
        <row r="1485">
          <cell r="K1485">
            <v>1688460</v>
          </cell>
          <cell r="L1485">
            <v>2476408</v>
          </cell>
          <cell r="M1485">
            <v>2363844</v>
          </cell>
          <cell r="N1485">
            <v>6528712</v>
          </cell>
        </row>
        <row r="1486">
          <cell r="K1486">
            <v>358995</v>
          </cell>
          <cell r="L1486">
            <v>526526</v>
          </cell>
          <cell r="M1486">
            <v>502593</v>
          </cell>
          <cell r="N1486">
            <v>1388114</v>
          </cell>
        </row>
        <row r="1487">
          <cell r="K1487">
            <v>2497185</v>
          </cell>
          <cell r="L1487">
            <v>3662538</v>
          </cell>
          <cell r="M1487">
            <v>3496059</v>
          </cell>
          <cell r="N1487">
            <v>9655782</v>
          </cell>
        </row>
        <row r="1488">
          <cell r="K1488">
            <v>264315</v>
          </cell>
          <cell r="L1488">
            <v>387662</v>
          </cell>
          <cell r="M1488">
            <v>370041</v>
          </cell>
          <cell r="N1488">
            <v>1022018</v>
          </cell>
        </row>
        <row r="1489">
          <cell r="K1489">
            <v>273420</v>
          </cell>
          <cell r="L1489">
            <v>401016</v>
          </cell>
          <cell r="M1489">
            <v>382788</v>
          </cell>
          <cell r="N1489">
            <v>1057224</v>
          </cell>
        </row>
        <row r="1490">
          <cell r="K1490">
            <v>125325</v>
          </cell>
          <cell r="L1490">
            <v>183810</v>
          </cell>
          <cell r="M1490">
            <v>175455</v>
          </cell>
          <cell r="N1490">
            <v>484590</v>
          </cell>
        </row>
        <row r="1491">
          <cell r="K1491">
            <v>825840</v>
          </cell>
          <cell r="L1491">
            <v>1211232</v>
          </cell>
          <cell r="M1491">
            <v>1156176</v>
          </cell>
          <cell r="N1491">
            <v>3193248</v>
          </cell>
        </row>
        <row r="1492">
          <cell r="K1492">
            <v>1353135</v>
          </cell>
          <cell r="L1492">
            <v>1984598</v>
          </cell>
          <cell r="M1492">
            <v>1894389</v>
          </cell>
          <cell r="N1492">
            <v>5232122</v>
          </cell>
        </row>
        <row r="1493">
          <cell r="K1493">
            <v>378720</v>
          </cell>
          <cell r="L1493">
            <v>555456</v>
          </cell>
          <cell r="M1493">
            <v>530208</v>
          </cell>
          <cell r="N1493">
            <v>1464384</v>
          </cell>
        </row>
        <row r="1494">
          <cell r="K1494">
            <v>77805</v>
          </cell>
          <cell r="L1494">
            <v>0</v>
          </cell>
          <cell r="M1494">
            <v>0</v>
          </cell>
          <cell r="N1494">
            <v>77805</v>
          </cell>
        </row>
        <row r="1495">
          <cell r="K1495">
            <v>394500</v>
          </cell>
          <cell r="L1495">
            <v>578600</v>
          </cell>
          <cell r="M1495">
            <v>552300</v>
          </cell>
          <cell r="N1495">
            <v>1525400</v>
          </cell>
        </row>
        <row r="1496">
          <cell r="K1496">
            <v>852120</v>
          </cell>
          <cell r="L1496">
            <v>1249776</v>
          </cell>
          <cell r="M1496">
            <v>1192968</v>
          </cell>
          <cell r="N1496">
            <v>3294864</v>
          </cell>
        </row>
        <row r="1497">
          <cell r="K1497">
            <v>970470</v>
          </cell>
          <cell r="L1497">
            <v>1423356</v>
          </cell>
          <cell r="M1497">
            <v>1358658</v>
          </cell>
          <cell r="N1497">
            <v>3752484</v>
          </cell>
        </row>
        <row r="1498">
          <cell r="K1498">
            <v>1936995</v>
          </cell>
          <cell r="L1498">
            <v>2840926</v>
          </cell>
          <cell r="M1498">
            <v>2711793</v>
          </cell>
          <cell r="N1498">
            <v>7489714</v>
          </cell>
        </row>
        <row r="1499">
          <cell r="K1499">
            <v>158745</v>
          </cell>
          <cell r="L1499">
            <v>232826</v>
          </cell>
          <cell r="M1499">
            <v>222243</v>
          </cell>
          <cell r="N1499">
            <v>613814</v>
          </cell>
        </row>
        <row r="1500">
          <cell r="K1500">
            <v>3950640</v>
          </cell>
          <cell r="L1500">
            <v>5794272</v>
          </cell>
          <cell r="M1500">
            <v>5530896</v>
          </cell>
          <cell r="N1500">
            <v>15275808</v>
          </cell>
        </row>
        <row r="1501">
          <cell r="K1501">
            <v>3791145</v>
          </cell>
          <cell r="L1501">
            <v>5560346</v>
          </cell>
          <cell r="M1501">
            <v>5307603</v>
          </cell>
          <cell r="N1501">
            <v>14659094</v>
          </cell>
        </row>
        <row r="1502">
          <cell r="K1502">
            <v>374775</v>
          </cell>
          <cell r="L1502">
            <v>549670</v>
          </cell>
          <cell r="M1502">
            <v>524685</v>
          </cell>
          <cell r="N1502">
            <v>1449130</v>
          </cell>
        </row>
        <row r="1503">
          <cell r="K1503">
            <v>1617450</v>
          </cell>
          <cell r="L1503">
            <v>2372260</v>
          </cell>
          <cell r="M1503">
            <v>2264430</v>
          </cell>
          <cell r="N1503">
            <v>6254140</v>
          </cell>
        </row>
        <row r="1504">
          <cell r="K1504">
            <v>280095</v>
          </cell>
          <cell r="L1504">
            <v>410806</v>
          </cell>
          <cell r="M1504">
            <v>392133</v>
          </cell>
          <cell r="N1504">
            <v>1083034</v>
          </cell>
        </row>
        <row r="1505">
          <cell r="K1505">
            <v>563580</v>
          </cell>
          <cell r="L1505">
            <v>826584</v>
          </cell>
          <cell r="M1505">
            <v>789012</v>
          </cell>
          <cell r="N1505">
            <v>2179176</v>
          </cell>
        </row>
        <row r="1506">
          <cell r="K1506">
            <v>1605615</v>
          </cell>
          <cell r="L1506">
            <v>2354902</v>
          </cell>
          <cell r="M1506">
            <v>2247861</v>
          </cell>
          <cell r="N1506">
            <v>6208378</v>
          </cell>
        </row>
        <row r="1507">
          <cell r="K1507">
            <v>643035</v>
          </cell>
          <cell r="L1507">
            <v>943118</v>
          </cell>
          <cell r="M1507">
            <v>900249</v>
          </cell>
          <cell r="N1507">
            <v>2486402</v>
          </cell>
        </row>
        <row r="1508">
          <cell r="K1508">
            <v>44460</v>
          </cell>
          <cell r="L1508">
            <v>0</v>
          </cell>
          <cell r="M1508">
            <v>0</v>
          </cell>
          <cell r="N1508">
            <v>44460</v>
          </cell>
        </row>
        <row r="1509">
          <cell r="K1509">
            <v>386610</v>
          </cell>
          <cell r="L1509">
            <v>567028</v>
          </cell>
          <cell r="M1509">
            <v>541254</v>
          </cell>
          <cell r="N1509">
            <v>1494892</v>
          </cell>
        </row>
        <row r="1510">
          <cell r="K1510">
            <v>1364970</v>
          </cell>
          <cell r="L1510">
            <v>2001956</v>
          </cell>
          <cell r="M1510">
            <v>1910958</v>
          </cell>
          <cell r="N1510">
            <v>5277884</v>
          </cell>
        </row>
        <row r="1511">
          <cell r="K1511">
            <v>430005</v>
          </cell>
          <cell r="L1511">
            <v>630674</v>
          </cell>
          <cell r="M1511">
            <v>602007</v>
          </cell>
          <cell r="N1511">
            <v>1662686</v>
          </cell>
        </row>
        <row r="1512">
          <cell r="K1512">
            <v>650925</v>
          </cell>
          <cell r="L1512">
            <v>954690</v>
          </cell>
          <cell r="M1512">
            <v>911295</v>
          </cell>
          <cell r="N1512">
            <v>2516910</v>
          </cell>
        </row>
        <row r="1513">
          <cell r="K1513">
            <v>160560</v>
          </cell>
          <cell r="L1513">
            <v>235488</v>
          </cell>
          <cell r="M1513">
            <v>224784</v>
          </cell>
          <cell r="N1513">
            <v>620832</v>
          </cell>
        </row>
        <row r="1514">
          <cell r="K1514">
            <v>378720</v>
          </cell>
          <cell r="L1514">
            <v>555456</v>
          </cell>
          <cell r="M1514">
            <v>530208</v>
          </cell>
          <cell r="N1514">
            <v>1464384</v>
          </cell>
        </row>
        <row r="1515">
          <cell r="K1515">
            <v>871845</v>
          </cell>
          <cell r="L1515">
            <v>1278706</v>
          </cell>
          <cell r="M1515">
            <v>1220583</v>
          </cell>
          <cell r="N1515">
            <v>3371134</v>
          </cell>
        </row>
        <row r="1516">
          <cell r="K1516">
            <v>2635260</v>
          </cell>
          <cell r="L1516">
            <v>3865048</v>
          </cell>
          <cell r="M1516">
            <v>3689364</v>
          </cell>
          <cell r="N1516">
            <v>10189672</v>
          </cell>
        </row>
        <row r="1517">
          <cell r="K1517">
            <v>280095</v>
          </cell>
          <cell r="L1517">
            <v>410806</v>
          </cell>
          <cell r="M1517">
            <v>392133</v>
          </cell>
          <cell r="N1517">
            <v>1083034</v>
          </cell>
        </row>
        <row r="1518">
          <cell r="K1518">
            <v>116970</v>
          </cell>
          <cell r="L1518">
            <v>171556</v>
          </cell>
          <cell r="M1518">
            <v>163758</v>
          </cell>
          <cell r="N1518">
            <v>452284</v>
          </cell>
        </row>
        <row r="1519">
          <cell r="K1519">
            <v>167100</v>
          </cell>
          <cell r="L1519">
            <v>245080</v>
          </cell>
          <cell r="M1519">
            <v>233940</v>
          </cell>
          <cell r="N1519">
            <v>646120</v>
          </cell>
        </row>
        <row r="1520">
          <cell r="K1520">
            <v>239940</v>
          </cell>
          <cell r="L1520">
            <v>351912</v>
          </cell>
          <cell r="M1520">
            <v>335916</v>
          </cell>
          <cell r="N1520">
            <v>927768</v>
          </cell>
        </row>
        <row r="1521">
          <cell r="K1521">
            <v>228780</v>
          </cell>
          <cell r="L1521">
            <v>335544</v>
          </cell>
          <cell r="M1521">
            <v>320292</v>
          </cell>
          <cell r="N1521">
            <v>884616</v>
          </cell>
        </row>
        <row r="1522">
          <cell r="K1522">
            <v>200880</v>
          </cell>
          <cell r="L1522">
            <v>294624</v>
          </cell>
          <cell r="M1522">
            <v>281232</v>
          </cell>
          <cell r="N1522">
            <v>776736</v>
          </cell>
        </row>
        <row r="1523">
          <cell r="K1523">
            <v>1558275</v>
          </cell>
          <cell r="L1523">
            <v>2285470</v>
          </cell>
          <cell r="M1523">
            <v>2181585</v>
          </cell>
          <cell r="N1523">
            <v>6025330</v>
          </cell>
        </row>
        <row r="1524">
          <cell r="K1524">
            <v>579915</v>
          </cell>
          <cell r="L1524">
            <v>850542</v>
          </cell>
          <cell r="M1524">
            <v>811881</v>
          </cell>
          <cell r="N1524">
            <v>2242338</v>
          </cell>
        </row>
        <row r="1525">
          <cell r="K1525">
            <v>3763530</v>
          </cell>
          <cell r="L1525">
            <v>5519844</v>
          </cell>
          <cell r="M1525">
            <v>5268942</v>
          </cell>
          <cell r="N1525">
            <v>14552316</v>
          </cell>
        </row>
        <row r="1526">
          <cell r="K1526">
            <v>899460</v>
          </cell>
          <cell r="L1526">
            <v>1319208</v>
          </cell>
          <cell r="M1526">
            <v>1259244</v>
          </cell>
          <cell r="N1526">
            <v>3477912</v>
          </cell>
        </row>
        <row r="1527">
          <cell r="K1527">
            <v>2654985</v>
          </cell>
          <cell r="L1527">
            <v>3893978</v>
          </cell>
          <cell r="M1527">
            <v>3716979</v>
          </cell>
          <cell r="N1527">
            <v>10265942</v>
          </cell>
        </row>
        <row r="1528">
          <cell r="K1528">
            <v>1676625</v>
          </cell>
          <cell r="L1528">
            <v>2459050</v>
          </cell>
          <cell r="M1528">
            <v>2347275</v>
          </cell>
          <cell r="N1528">
            <v>6482950</v>
          </cell>
        </row>
        <row r="1529">
          <cell r="K1529">
            <v>3140220</v>
          </cell>
          <cell r="L1529">
            <v>4605656</v>
          </cell>
          <cell r="M1529">
            <v>4396308</v>
          </cell>
          <cell r="N1529">
            <v>12142184</v>
          </cell>
        </row>
        <row r="1530">
          <cell r="K1530">
            <v>228810</v>
          </cell>
          <cell r="L1530">
            <v>335588</v>
          </cell>
          <cell r="M1530">
            <v>320334</v>
          </cell>
          <cell r="N1530">
            <v>884732</v>
          </cell>
        </row>
        <row r="1531">
          <cell r="K1531">
            <v>440820</v>
          </cell>
          <cell r="L1531">
            <v>646536</v>
          </cell>
          <cell r="M1531">
            <v>617148</v>
          </cell>
          <cell r="N1531">
            <v>1704504</v>
          </cell>
        </row>
        <row r="1532">
          <cell r="K1532">
            <v>189720</v>
          </cell>
          <cell r="L1532">
            <v>278256</v>
          </cell>
          <cell r="M1532">
            <v>265608</v>
          </cell>
          <cell r="N1532">
            <v>733584</v>
          </cell>
        </row>
        <row r="1533">
          <cell r="K1533">
            <v>1061205</v>
          </cell>
          <cell r="L1533">
            <v>1556434</v>
          </cell>
          <cell r="M1533">
            <v>1485687</v>
          </cell>
          <cell r="N1533">
            <v>4103326</v>
          </cell>
        </row>
        <row r="1534">
          <cell r="K1534">
            <v>142035</v>
          </cell>
          <cell r="L1534">
            <v>208318</v>
          </cell>
          <cell r="M1534">
            <v>198849</v>
          </cell>
          <cell r="N1534">
            <v>549202</v>
          </cell>
        </row>
        <row r="1535">
          <cell r="K1535">
            <v>942855</v>
          </cell>
          <cell r="L1535">
            <v>1382854</v>
          </cell>
          <cell r="M1535">
            <v>1319997</v>
          </cell>
          <cell r="N1535">
            <v>3645706</v>
          </cell>
        </row>
        <row r="1536">
          <cell r="K1536">
            <v>1076985</v>
          </cell>
          <cell r="L1536">
            <v>1579578</v>
          </cell>
          <cell r="M1536">
            <v>1507779</v>
          </cell>
          <cell r="N1536">
            <v>4164342</v>
          </cell>
        </row>
        <row r="1537">
          <cell r="K1537">
            <v>670650</v>
          </cell>
          <cell r="L1537">
            <v>983620</v>
          </cell>
          <cell r="M1537">
            <v>938910</v>
          </cell>
          <cell r="N1537">
            <v>2593180</v>
          </cell>
        </row>
        <row r="1538">
          <cell r="K1538">
            <v>184140</v>
          </cell>
          <cell r="L1538">
            <v>270072</v>
          </cell>
          <cell r="M1538">
            <v>257796</v>
          </cell>
          <cell r="N1538">
            <v>712008</v>
          </cell>
        </row>
        <row r="1539">
          <cell r="K1539">
            <v>398445</v>
          </cell>
          <cell r="L1539">
            <v>584386</v>
          </cell>
          <cell r="M1539">
            <v>557823</v>
          </cell>
          <cell r="N1539">
            <v>1540654</v>
          </cell>
        </row>
        <row r="1540">
          <cell r="K1540">
            <v>178560</v>
          </cell>
          <cell r="L1540">
            <v>261888</v>
          </cell>
          <cell r="M1540">
            <v>249984</v>
          </cell>
          <cell r="N1540">
            <v>690432</v>
          </cell>
        </row>
        <row r="1541">
          <cell r="K1541">
            <v>160560</v>
          </cell>
          <cell r="L1541">
            <v>235488</v>
          </cell>
          <cell r="M1541">
            <v>224784</v>
          </cell>
          <cell r="N1541">
            <v>620832</v>
          </cell>
        </row>
        <row r="1542">
          <cell r="K1542">
            <v>2106630</v>
          </cell>
          <cell r="L1542">
            <v>3089724</v>
          </cell>
          <cell r="M1542">
            <v>2949282</v>
          </cell>
          <cell r="N1542">
            <v>8145636</v>
          </cell>
        </row>
        <row r="1543">
          <cell r="K1543">
            <v>77805</v>
          </cell>
          <cell r="L1543">
            <v>114114</v>
          </cell>
          <cell r="M1543">
            <v>108927</v>
          </cell>
          <cell r="N1543">
            <v>300846</v>
          </cell>
        </row>
        <row r="1544">
          <cell r="K1544">
            <v>848175</v>
          </cell>
          <cell r="L1544">
            <v>1243990</v>
          </cell>
          <cell r="M1544">
            <v>1187445</v>
          </cell>
          <cell r="N1544">
            <v>3279610</v>
          </cell>
        </row>
        <row r="1545">
          <cell r="K1545">
            <v>1463595</v>
          </cell>
          <cell r="L1545">
            <v>2146606</v>
          </cell>
          <cell r="M1545">
            <v>2049033</v>
          </cell>
          <cell r="N1545">
            <v>5659234</v>
          </cell>
        </row>
        <row r="1546">
          <cell r="K1546">
            <v>445785</v>
          </cell>
          <cell r="L1546">
            <v>653818</v>
          </cell>
          <cell r="M1546">
            <v>624099</v>
          </cell>
          <cell r="N1546">
            <v>1723702</v>
          </cell>
        </row>
        <row r="1547">
          <cell r="K1547">
            <v>2421720</v>
          </cell>
          <cell r="L1547">
            <v>3551856</v>
          </cell>
          <cell r="M1547">
            <v>3390408</v>
          </cell>
          <cell r="N1547">
            <v>9363984</v>
          </cell>
        </row>
        <row r="1548">
          <cell r="K1548">
            <v>1080930</v>
          </cell>
          <cell r="L1548">
            <v>1585364</v>
          </cell>
          <cell r="M1548">
            <v>1513302</v>
          </cell>
          <cell r="N1548">
            <v>4179596</v>
          </cell>
        </row>
        <row r="1549">
          <cell r="K1549">
            <v>2023785</v>
          </cell>
          <cell r="L1549">
            <v>2968218</v>
          </cell>
          <cell r="M1549">
            <v>2833299</v>
          </cell>
          <cell r="N1549">
            <v>7825302</v>
          </cell>
        </row>
        <row r="1550">
          <cell r="K1550">
            <v>91905</v>
          </cell>
          <cell r="L1550">
            <v>134794</v>
          </cell>
          <cell r="M1550">
            <v>128667</v>
          </cell>
          <cell r="N1550">
            <v>355366</v>
          </cell>
        </row>
        <row r="1551">
          <cell r="K1551">
            <v>228780</v>
          </cell>
          <cell r="L1551">
            <v>335544</v>
          </cell>
          <cell r="M1551">
            <v>320292</v>
          </cell>
          <cell r="N1551">
            <v>884616</v>
          </cell>
        </row>
        <row r="1552">
          <cell r="K1552">
            <v>140490</v>
          </cell>
          <cell r="L1552">
            <v>0</v>
          </cell>
          <cell r="M1552">
            <v>0</v>
          </cell>
          <cell r="N1552">
            <v>140490</v>
          </cell>
        </row>
        <row r="1553">
          <cell r="K1553">
            <v>390555</v>
          </cell>
          <cell r="L1553">
            <v>572814</v>
          </cell>
          <cell r="M1553">
            <v>546777</v>
          </cell>
          <cell r="N1553">
            <v>1510146</v>
          </cell>
        </row>
        <row r="1554">
          <cell r="K1554">
            <v>116970</v>
          </cell>
          <cell r="L1554">
            <v>171556</v>
          </cell>
          <cell r="M1554">
            <v>163758</v>
          </cell>
          <cell r="N1554">
            <v>452284</v>
          </cell>
        </row>
        <row r="1555">
          <cell r="K1555">
            <v>178560</v>
          </cell>
          <cell r="L1555">
            <v>261888</v>
          </cell>
          <cell r="M1555">
            <v>249984</v>
          </cell>
          <cell r="N1555">
            <v>690432</v>
          </cell>
        </row>
        <row r="1556">
          <cell r="K1556">
            <v>329220</v>
          </cell>
          <cell r="L1556">
            <v>482856</v>
          </cell>
          <cell r="M1556">
            <v>460908</v>
          </cell>
          <cell r="N1556">
            <v>1272984</v>
          </cell>
        </row>
        <row r="1557">
          <cell r="K1557">
            <v>1026720</v>
          </cell>
          <cell r="L1557">
            <v>1505856</v>
          </cell>
          <cell r="M1557">
            <v>1437408</v>
          </cell>
          <cell r="N1557">
            <v>3969984</v>
          </cell>
        </row>
        <row r="1558">
          <cell r="K1558">
            <v>307710</v>
          </cell>
          <cell r="L1558">
            <v>451308</v>
          </cell>
          <cell r="M1558">
            <v>430794</v>
          </cell>
          <cell r="N1558">
            <v>1189812</v>
          </cell>
        </row>
        <row r="1559">
          <cell r="K1559">
            <v>301320</v>
          </cell>
          <cell r="L1559">
            <v>0</v>
          </cell>
          <cell r="M1559">
            <v>0</v>
          </cell>
          <cell r="N1559">
            <v>301320</v>
          </cell>
        </row>
        <row r="1560">
          <cell r="K1560">
            <v>412920</v>
          </cell>
          <cell r="L1560">
            <v>0</v>
          </cell>
          <cell r="M1560">
            <v>0</v>
          </cell>
          <cell r="N1560">
            <v>412920</v>
          </cell>
        </row>
        <row r="1561">
          <cell r="K1561">
            <v>108615</v>
          </cell>
          <cell r="L1561">
            <v>0</v>
          </cell>
          <cell r="M1561">
            <v>0</v>
          </cell>
          <cell r="N1561">
            <v>108615</v>
          </cell>
        </row>
        <row r="1562">
          <cell r="K1562">
            <v>279000</v>
          </cell>
          <cell r="L1562">
            <v>409200</v>
          </cell>
          <cell r="M1562">
            <v>390600</v>
          </cell>
          <cell r="N1562">
            <v>1078800</v>
          </cell>
        </row>
        <row r="1563">
          <cell r="K1563">
            <v>812670</v>
          </cell>
          <cell r="L1563">
            <v>1191916</v>
          </cell>
          <cell r="M1563">
            <v>1137738</v>
          </cell>
          <cell r="N1563">
            <v>3142324</v>
          </cell>
        </row>
        <row r="1564">
          <cell r="K1564">
            <v>942855</v>
          </cell>
          <cell r="L1564">
            <v>1382854</v>
          </cell>
          <cell r="M1564">
            <v>1319997</v>
          </cell>
          <cell r="N1564">
            <v>3645706</v>
          </cell>
        </row>
        <row r="1565">
          <cell r="K1565">
            <v>108615</v>
          </cell>
          <cell r="L1565">
            <v>0</v>
          </cell>
          <cell r="M1565">
            <v>0</v>
          </cell>
          <cell r="N1565">
            <v>108615</v>
          </cell>
        </row>
        <row r="1566">
          <cell r="K1566">
            <v>200880</v>
          </cell>
          <cell r="L1566">
            <v>294624</v>
          </cell>
          <cell r="M1566">
            <v>281232</v>
          </cell>
          <cell r="N1566">
            <v>776736</v>
          </cell>
        </row>
        <row r="1567">
          <cell r="K1567">
            <v>368280</v>
          </cell>
          <cell r="L1567">
            <v>0</v>
          </cell>
          <cell r="M1567">
            <v>0</v>
          </cell>
          <cell r="N1567">
            <v>368280</v>
          </cell>
        </row>
        <row r="1568">
          <cell r="K1568">
            <v>200700</v>
          </cell>
          <cell r="L1568">
            <v>0</v>
          </cell>
          <cell r="M1568">
            <v>0</v>
          </cell>
          <cell r="N1568">
            <v>200700</v>
          </cell>
        </row>
        <row r="1569">
          <cell r="K1569">
            <v>133680</v>
          </cell>
          <cell r="L1569">
            <v>0</v>
          </cell>
          <cell r="M1569">
            <v>0</v>
          </cell>
          <cell r="N1569">
            <v>133680</v>
          </cell>
        </row>
        <row r="1570">
          <cell r="K1570">
            <v>232755</v>
          </cell>
          <cell r="L1570">
            <v>341374</v>
          </cell>
          <cell r="M1570">
            <v>325857</v>
          </cell>
          <cell r="N1570">
            <v>899986</v>
          </cell>
        </row>
        <row r="1571">
          <cell r="K1571">
            <v>153870</v>
          </cell>
          <cell r="L1571">
            <v>0</v>
          </cell>
          <cell r="M1571">
            <v>0</v>
          </cell>
          <cell r="N1571">
            <v>153870</v>
          </cell>
        </row>
        <row r="1572">
          <cell r="K1572">
            <v>426060</v>
          </cell>
          <cell r="L1572">
            <v>624888</v>
          </cell>
          <cell r="M1572">
            <v>596484</v>
          </cell>
          <cell r="N1572">
            <v>1647432</v>
          </cell>
        </row>
        <row r="1573">
          <cell r="K1573">
            <v>172980</v>
          </cell>
          <cell r="L1573">
            <v>253704</v>
          </cell>
          <cell r="M1573">
            <v>242172</v>
          </cell>
          <cell r="N1573">
            <v>668856</v>
          </cell>
        </row>
        <row r="1574">
          <cell r="K1574">
            <v>272205</v>
          </cell>
          <cell r="L1574">
            <v>399234</v>
          </cell>
          <cell r="M1574">
            <v>381087</v>
          </cell>
          <cell r="N1574">
            <v>1052526</v>
          </cell>
        </row>
        <row r="1575">
          <cell r="K1575">
            <v>284040</v>
          </cell>
          <cell r="L1575">
            <v>416592</v>
          </cell>
          <cell r="M1575">
            <v>397656</v>
          </cell>
          <cell r="N1575">
            <v>1098288</v>
          </cell>
        </row>
        <row r="1576">
          <cell r="K1576">
            <v>370830</v>
          </cell>
          <cell r="L1576">
            <v>543884</v>
          </cell>
          <cell r="M1576">
            <v>519162</v>
          </cell>
          <cell r="N1576">
            <v>1433876</v>
          </cell>
        </row>
        <row r="1577">
          <cell r="K1577">
            <v>228780</v>
          </cell>
          <cell r="L1577">
            <v>335544</v>
          </cell>
          <cell r="M1577">
            <v>320292</v>
          </cell>
          <cell r="N1577">
            <v>884616</v>
          </cell>
        </row>
        <row r="1578">
          <cell r="K1578">
            <v>172980</v>
          </cell>
          <cell r="L1578">
            <v>253704</v>
          </cell>
          <cell r="M1578">
            <v>242172</v>
          </cell>
          <cell r="N1578">
            <v>668856</v>
          </cell>
        </row>
        <row r="1579">
          <cell r="K1579">
            <v>318060</v>
          </cell>
          <cell r="L1579">
            <v>466488</v>
          </cell>
          <cell r="M1579">
            <v>445284</v>
          </cell>
          <cell r="N1579">
            <v>1229832</v>
          </cell>
        </row>
        <row r="1580">
          <cell r="K1580">
            <v>147180</v>
          </cell>
          <cell r="L1580">
            <v>215864</v>
          </cell>
          <cell r="M1580">
            <v>206052</v>
          </cell>
          <cell r="N1580">
            <v>569096</v>
          </cell>
        </row>
        <row r="1581">
          <cell r="K1581">
            <v>357120</v>
          </cell>
          <cell r="L1581">
            <v>0</v>
          </cell>
          <cell r="M1581">
            <v>0</v>
          </cell>
          <cell r="N1581">
            <v>357120</v>
          </cell>
        </row>
        <row r="1582">
          <cell r="K1582">
            <v>184140</v>
          </cell>
          <cell r="L1582">
            <v>0</v>
          </cell>
          <cell r="M1582">
            <v>0</v>
          </cell>
          <cell r="N1582">
            <v>184140</v>
          </cell>
        </row>
        <row r="1583">
          <cell r="K1583">
            <v>142035</v>
          </cell>
          <cell r="L1583">
            <v>208318</v>
          </cell>
          <cell r="M1583">
            <v>198849</v>
          </cell>
          <cell r="N1583">
            <v>549202</v>
          </cell>
        </row>
        <row r="1584">
          <cell r="K1584">
            <v>100035</v>
          </cell>
          <cell r="L1584">
            <v>146718</v>
          </cell>
          <cell r="M1584">
            <v>140049</v>
          </cell>
          <cell r="N1584">
            <v>386802</v>
          </cell>
        </row>
        <row r="1585">
          <cell r="K1585">
            <v>88920</v>
          </cell>
          <cell r="L1585">
            <v>130416</v>
          </cell>
          <cell r="M1585">
            <v>124488</v>
          </cell>
          <cell r="N1585">
            <v>343824</v>
          </cell>
        </row>
        <row r="1586">
          <cell r="K1586">
            <v>180630</v>
          </cell>
          <cell r="L1586">
            <v>264924</v>
          </cell>
          <cell r="M1586">
            <v>252882</v>
          </cell>
          <cell r="N1586">
            <v>698436</v>
          </cell>
        </row>
        <row r="1587">
          <cell r="K1587">
            <v>287985</v>
          </cell>
          <cell r="L1587">
            <v>422378</v>
          </cell>
          <cell r="M1587">
            <v>403179</v>
          </cell>
          <cell r="N1587">
            <v>1113542</v>
          </cell>
        </row>
        <row r="1588">
          <cell r="K1588">
            <v>358995</v>
          </cell>
          <cell r="L1588">
            <v>526526</v>
          </cell>
          <cell r="M1588">
            <v>502593</v>
          </cell>
          <cell r="N1588">
            <v>1388114</v>
          </cell>
        </row>
        <row r="1589">
          <cell r="K1589">
            <v>158745</v>
          </cell>
          <cell r="L1589">
            <v>232826</v>
          </cell>
          <cell r="M1589">
            <v>222243</v>
          </cell>
          <cell r="N1589">
            <v>613814</v>
          </cell>
        </row>
        <row r="1590">
          <cell r="K1590">
            <v>167100</v>
          </cell>
          <cell r="L1590">
            <v>0</v>
          </cell>
          <cell r="M1590">
            <v>0</v>
          </cell>
          <cell r="N1590">
            <v>167100</v>
          </cell>
        </row>
        <row r="1591">
          <cell r="K1591">
            <v>91905</v>
          </cell>
          <cell r="L1591">
            <v>134794</v>
          </cell>
          <cell r="M1591">
            <v>128667</v>
          </cell>
          <cell r="N1591">
            <v>355366</v>
          </cell>
        </row>
        <row r="1592">
          <cell r="K1592">
            <v>580320</v>
          </cell>
          <cell r="L1592">
            <v>0</v>
          </cell>
          <cell r="M1592">
            <v>0</v>
          </cell>
          <cell r="N1592">
            <v>580320</v>
          </cell>
        </row>
        <row r="1593">
          <cell r="K1593">
            <v>172980</v>
          </cell>
          <cell r="L1593">
            <v>0</v>
          </cell>
          <cell r="M1593">
            <v>0</v>
          </cell>
          <cell r="N1593">
            <v>172980</v>
          </cell>
        </row>
        <row r="1594">
          <cell r="K1594">
            <v>552420</v>
          </cell>
          <cell r="L1594">
            <v>0</v>
          </cell>
          <cell r="M1594">
            <v>0</v>
          </cell>
          <cell r="N1594">
            <v>552420</v>
          </cell>
        </row>
        <row r="1595">
          <cell r="K1595">
            <v>140490</v>
          </cell>
          <cell r="L1595">
            <v>0</v>
          </cell>
          <cell r="M1595">
            <v>0</v>
          </cell>
          <cell r="N1595">
            <v>140490</v>
          </cell>
        </row>
        <row r="1596">
          <cell r="K1596">
            <v>418170</v>
          </cell>
          <cell r="L1596">
            <v>613316</v>
          </cell>
          <cell r="M1596">
            <v>585438</v>
          </cell>
          <cell r="N1596">
            <v>1616924</v>
          </cell>
        </row>
        <row r="1597">
          <cell r="K1597">
            <v>386610</v>
          </cell>
          <cell r="L1597">
            <v>567028</v>
          </cell>
          <cell r="M1597">
            <v>541254</v>
          </cell>
          <cell r="N1597">
            <v>1494892</v>
          </cell>
        </row>
        <row r="1598">
          <cell r="K1598">
            <v>240645</v>
          </cell>
          <cell r="L1598">
            <v>352946</v>
          </cell>
          <cell r="M1598">
            <v>336903</v>
          </cell>
          <cell r="N1598">
            <v>930494</v>
          </cell>
        </row>
        <row r="1599">
          <cell r="K1599">
            <v>245520</v>
          </cell>
          <cell r="L1599">
            <v>360096</v>
          </cell>
          <cell r="M1599">
            <v>343728</v>
          </cell>
          <cell r="N1599">
            <v>949344</v>
          </cell>
        </row>
        <row r="1600">
          <cell r="K1600">
            <v>245520</v>
          </cell>
          <cell r="L1600">
            <v>360096</v>
          </cell>
          <cell r="M1600">
            <v>343728</v>
          </cell>
          <cell r="N1600">
            <v>949344</v>
          </cell>
        </row>
        <row r="1601">
          <cell r="K1601">
            <v>0</v>
          </cell>
          <cell r="L1601">
            <v>0</v>
          </cell>
          <cell r="M1601">
            <v>155610</v>
          </cell>
          <cell r="N1601">
            <v>155610</v>
          </cell>
        </row>
        <row r="1602">
          <cell r="K1602">
            <v>220920</v>
          </cell>
          <cell r="L1602">
            <v>324016</v>
          </cell>
          <cell r="M1602">
            <v>309288</v>
          </cell>
          <cell r="N1602">
            <v>854224</v>
          </cell>
        </row>
        <row r="1603">
          <cell r="K1603">
            <v>1443870</v>
          </cell>
          <cell r="L1603">
            <v>2117676</v>
          </cell>
          <cell r="M1603">
            <v>2021418</v>
          </cell>
          <cell r="N1603">
            <v>5582964</v>
          </cell>
        </row>
        <row r="1604">
          <cell r="K1604">
            <v>133680</v>
          </cell>
          <cell r="L1604">
            <v>0</v>
          </cell>
          <cell r="M1604">
            <v>0</v>
          </cell>
          <cell r="N1604">
            <v>133680</v>
          </cell>
        </row>
        <row r="1605">
          <cell r="K1605">
            <v>792360</v>
          </cell>
          <cell r="L1605">
            <v>1162128</v>
          </cell>
          <cell r="M1605">
            <v>1109304</v>
          </cell>
          <cell r="N1605">
            <v>3063792</v>
          </cell>
        </row>
        <row r="1606">
          <cell r="K1606">
            <v>44460</v>
          </cell>
          <cell r="L1606">
            <v>65208</v>
          </cell>
          <cell r="M1606">
            <v>62244</v>
          </cell>
          <cell r="N1606">
            <v>171912</v>
          </cell>
        </row>
        <row r="1607">
          <cell r="K1607">
            <v>195300</v>
          </cell>
          <cell r="L1607">
            <v>0</v>
          </cell>
          <cell r="M1607">
            <v>0</v>
          </cell>
          <cell r="N1607">
            <v>195300</v>
          </cell>
        </row>
        <row r="1608">
          <cell r="K1608">
            <v>267840</v>
          </cell>
          <cell r="L1608">
            <v>0</v>
          </cell>
          <cell r="M1608">
            <v>0</v>
          </cell>
          <cell r="N1608">
            <v>267840</v>
          </cell>
        </row>
        <row r="1609">
          <cell r="K1609">
            <v>402390</v>
          </cell>
          <cell r="L1609">
            <v>590172</v>
          </cell>
          <cell r="M1609">
            <v>563346</v>
          </cell>
          <cell r="N1609">
            <v>1555908</v>
          </cell>
        </row>
        <row r="1610">
          <cell r="K1610">
            <v>108882</v>
          </cell>
          <cell r="L1610">
            <v>145176</v>
          </cell>
          <cell r="M1610">
            <v>181470</v>
          </cell>
          <cell r="N1610">
            <v>435528</v>
          </cell>
        </row>
        <row r="1611">
          <cell r="K1611">
            <v>382665</v>
          </cell>
          <cell r="L1611">
            <v>561242</v>
          </cell>
          <cell r="M1611">
            <v>535731</v>
          </cell>
          <cell r="N1611">
            <v>1479638</v>
          </cell>
        </row>
        <row r="1612">
          <cell r="K1612">
            <v>91905</v>
          </cell>
          <cell r="L1612">
            <v>0</v>
          </cell>
          <cell r="M1612">
            <v>0</v>
          </cell>
          <cell r="N1612">
            <v>91905</v>
          </cell>
        </row>
        <row r="1613">
          <cell r="K1613">
            <v>407340</v>
          </cell>
          <cell r="L1613">
            <v>597432</v>
          </cell>
          <cell r="M1613">
            <v>570276</v>
          </cell>
          <cell r="N1613">
            <v>1575048</v>
          </cell>
        </row>
        <row r="1614">
          <cell r="K1614">
            <v>1286070</v>
          </cell>
          <cell r="L1614">
            <v>1886236</v>
          </cell>
          <cell r="M1614">
            <v>1800498</v>
          </cell>
          <cell r="N1614">
            <v>4972804</v>
          </cell>
        </row>
        <row r="1615">
          <cell r="K1615">
            <v>153870</v>
          </cell>
          <cell r="L1615">
            <v>0</v>
          </cell>
          <cell r="M1615">
            <v>0</v>
          </cell>
          <cell r="N1615">
            <v>153870</v>
          </cell>
        </row>
        <row r="1616">
          <cell r="K1616">
            <v>167100</v>
          </cell>
          <cell r="L1616">
            <v>0</v>
          </cell>
          <cell r="M1616">
            <v>0</v>
          </cell>
          <cell r="N1616">
            <v>167100</v>
          </cell>
        </row>
        <row r="1617">
          <cell r="K1617">
            <v>245520</v>
          </cell>
          <cell r="L1617">
            <v>49073</v>
          </cell>
          <cell r="M1617">
            <v>343728</v>
          </cell>
          <cell r="N1617">
            <v>638321</v>
          </cell>
        </row>
        <row r="1618">
          <cell r="K1618">
            <v>544410</v>
          </cell>
          <cell r="L1618">
            <v>798468</v>
          </cell>
          <cell r="M1618">
            <v>762174</v>
          </cell>
          <cell r="N1618">
            <v>2105052</v>
          </cell>
        </row>
        <row r="1619">
          <cell r="K1619">
            <v>520740</v>
          </cell>
          <cell r="L1619">
            <v>763752</v>
          </cell>
          <cell r="M1619">
            <v>729036</v>
          </cell>
          <cell r="N1619">
            <v>2013528</v>
          </cell>
        </row>
        <row r="1620">
          <cell r="K1620">
            <v>220920</v>
          </cell>
          <cell r="L1620">
            <v>324016</v>
          </cell>
          <cell r="M1620">
            <v>309288</v>
          </cell>
          <cell r="N1620">
            <v>854224</v>
          </cell>
        </row>
        <row r="1621">
          <cell r="K1621">
            <v>55575</v>
          </cell>
          <cell r="L1621">
            <v>0</v>
          </cell>
          <cell r="M1621">
            <v>0</v>
          </cell>
          <cell r="N1621">
            <v>55575</v>
          </cell>
        </row>
        <row r="1622">
          <cell r="K1622">
            <v>1408365</v>
          </cell>
          <cell r="L1622">
            <v>2065602</v>
          </cell>
          <cell r="M1622">
            <v>1971711</v>
          </cell>
          <cell r="N1622">
            <v>5445678</v>
          </cell>
        </row>
        <row r="1623">
          <cell r="K1623">
            <v>140490</v>
          </cell>
          <cell r="L1623">
            <v>0</v>
          </cell>
          <cell r="M1623">
            <v>0</v>
          </cell>
          <cell r="N1623">
            <v>140490</v>
          </cell>
        </row>
        <row r="1624">
          <cell r="K1624">
            <v>66690</v>
          </cell>
          <cell r="L1624">
            <v>97812</v>
          </cell>
          <cell r="M1624">
            <v>93366</v>
          </cell>
          <cell r="N1624">
            <v>257868</v>
          </cell>
        </row>
        <row r="1625">
          <cell r="K1625">
            <v>556245</v>
          </cell>
          <cell r="L1625">
            <v>815826</v>
          </cell>
          <cell r="M1625">
            <v>778743</v>
          </cell>
          <cell r="N1625">
            <v>2150814</v>
          </cell>
        </row>
        <row r="1626">
          <cell r="K1626">
            <v>343215</v>
          </cell>
          <cell r="L1626">
            <v>503382</v>
          </cell>
          <cell r="M1626">
            <v>480501</v>
          </cell>
          <cell r="N1626">
            <v>1327098</v>
          </cell>
        </row>
        <row r="1627">
          <cell r="K1627">
            <v>108615</v>
          </cell>
          <cell r="L1627">
            <v>159302</v>
          </cell>
          <cell r="M1627">
            <v>152061</v>
          </cell>
          <cell r="N1627">
            <v>419978</v>
          </cell>
        </row>
        <row r="1628">
          <cell r="K1628">
            <v>524685</v>
          </cell>
          <cell r="L1628">
            <v>769538</v>
          </cell>
          <cell r="M1628">
            <v>734559</v>
          </cell>
          <cell r="N1628">
            <v>2028782</v>
          </cell>
        </row>
        <row r="1629">
          <cell r="K1629">
            <v>212040</v>
          </cell>
          <cell r="L1629">
            <v>310992</v>
          </cell>
          <cell r="M1629">
            <v>296856</v>
          </cell>
          <cell r="N1629">
            <v>819888</v>
          </cell>
        </row>
        <row r="1630">
          <cell r="K1630">
            <v>1972500</v>
          </cell>
          <cell r="L1630">
            <v>2893000</v>
          </cell>
          <cell r="M1630">
            <v>2761500</v>
          </cell>
          <cell r="N1630">
            <v>7627000</v>
          </cell>
        </row>
        <row r="1631">
          <cell r="K1631">
            <v>150390</v>
          </cell>
          <cell r="L1631">
            <v>220572</v>
          </cell>
          <cell r="M1631">
            <v>210546</v>
          </cell>
          <cell r="N1631">
            <v>581508</v>
          </cell>
        </row>
        <row r="1632">
          <cell r="K1632">
            <v>212040</v>
          </cell>
          <cell r="L1632">
            <v>310992</v>
          </cell>
          <cell r="M1632">
            <v>296856</v>
          </cell>
          <cell r="N1632">
            <v>819888</v>
          </cell>
        </row>
        <row r="1633">
          <cell r="K1633">
            <v>77805</v>
          </cell>
          <cell r="L1633">
            <v>0</v>
          </cell>
          <cell r="M1633">
            <v>0</v>
          </cell>
          <cell r="N1633">
            <v>77805</v>
          </cell>
        </row>
        <row r="1634">
          <cell r="K1634">
            <v>398445</v>
          </cell>
          <cell r="L1634">
            <v>584386</v>
          </cell>
          <cell r="M1634">
            <v>557823</v>
          </cell>
          <cell r="N1634">
            <v>1540654</v>
          </cell>
        </row>
        <row r="1635">
          <cell r="K1635">
            <v>1597725</v>
          </cell>
          <cell r="L1635">
            <v>2343330</v>
          </cell>
          <cell r="M1635">
            <v>2236815</v>
          </cell>
          <cell r="N1635">
            <v>6177870</v>
          </cell>
        </row>
        <row r="1636">
          <cell r="K1636">
            <v>358995</v>
          </cell>
          <cell r="L1636">
            <v>526526</v>
          </cell>
          <cell r="M1636">
            <v>502593</v>
          </cell>
          <cell r="N1636">
            <v>1388114</v>
          </cell>
        </row>
        <row r="1637">
          <cell r="K1637">
            <v>256680</v>
          </cell>
          <cell r="L1637">
            <v>376464</v>
          </cell>
          <cell r="M1637">
            <v>359352</v>
          </cell>
          <cell r="N1637">
            <v>992496</v>
          </cell>
        </row>
        <row r="1638">
          <cell r="K1638">
            <v>284580</v>
          </cell>
          <cell r="L1638">
            <v>417384</v>
          </cell>
          <cell r="M1638">
            <v>398412</v>
          </cell>
          <cell r="N1638">
            <v>1100376</v>
          </cell>
        </row>
        <row r="1639">
          <cell r="K1639">
            <v>100260</v>
          </cell>
          <cell r="L1639">
            <v>147048</v>
          </cell>
          <cell r="M1639">
            <v>140364</v>
          </cell>
          <cell r="N1639">
            <v>387672</v>
          </cell>
        </row>
        <row r="1640">
          <cell r="K1640">
            <v>88920</v>
          </cell>
          <cell r="L1640">
            <v>0</v>
          </cell>
          <cell r="M1640">
            <v>0</v>
          </cell>
          <cell r="N1640">
            <v>88920</v>
          </cell>
        </row>
        <row r="1641">
          <cell r="K1641">
            <v>173940</v>
          </cell>
          <cell r="L1641">
            <v>255112</v>
          </cell>
          <cell r="M1641">
            <v>243516</v>
          </cell>
          <cell r="N1641">
            <v>672568</v>
          </cell>
        </row>
        <row r="1642">
          <cell r="K1642">
            <v>22230</v>
          </cell>
          <cell r="L1642">
            <v>0</v>
          </cell>
          <cell r="M1642">
            <v>0</v>
          </cell>
          <cell r="N1642">
            <v>22230</v>
          </cell>
        </row>
        <row r="1643">
          <cell r="K1643">
            <v>244590</v>
          </cell>
          <cell r="L1643">
            <v>358732</v>
          </cell>
          <cell r="M1643">
            <v>342426</v>
          </cell>
          <cell r="N1643">
            <v>945748</v>
          </cell>
        </row>
        <row r="1644">
          <cell r="K1644">
            <v>974415</v>
          </cell>
          <cell r="L1644">
            <v>1429142</v>
          </cell>
          <cell r="M1644">
            <v>1364181</v>
          </cell>
          <cell r="N1644">
            <v>3767738</v>
          </cell>
        </row>
        <row r="1645">
          <cell r="K1645">
            <v>284580</v>
          </cell>
          <cell r="L1645">
            <v>0</v>
          </cell>
          <cell r="M1645">
            <v>0</v>
          </cell>
          <cell r="N1645">
            <v>284580</v>
          </cell>
        </row>
        <row r="1646">
          <cell r="K1646">
            <v>714045</v>
          </cell>
          <cell r="L1646">
            <v>1047266</v>
          </cell>
          <cell r="M1646">
            <v>999663</v>
          </cell>
          <cell r="N1646">
            <v>2760974</v>
          </cell>
        </row>
        <row r="1647">
          <cell r="K1647">
            <v>178560</v>
          </cell>
          <cell r="L1647">
            <v>261888</v>
          </cell>
          <cell r="M1647">
            <v>249984</v>
          </cell>
          <cell r="N1647">
            <v>690432</v>
          </cell>
        </row>
        <row r="1648">
          <cell r="K1648">
            <v>195300</v>
          </cell>
          <cell r="L1648">
            <v>0</v>
          </cell>
          <cell r="M1648">
            <v>0</v>
          </cell>
          <cell r="N1648">
            <v>195300</v>
          </cell>
        </row>
        <row r="1649">
          <cell r="K1649">
            <v>44460</v>
          </cell>
          <cell r="L1649">
            <v>65208</v>
          </cell>
          <cell r="M1649">
            <v>62244</v>
          </cell>
          <cell r="N1649">
            <v>171912</v>
          </cell>
        </row>
        <row r="1650">
          <cell r="K1650">
            <v>264315</v>
          </cell>
          <cell r="L1650">
            <v>387662</v>
          </cell>
          <cell r="M1650">
            <v>370041</v>
          </cell>
          <cell r="N1650">
            <v>1022018</v>
          </cell>
        </row>
        <row r="1651">
          <cell r="K1651">
            <v>172980</v>
          </cell>
          <cell r="L1651">
            <v>253704</v>
          </cell>
          <cell r="M1651">
            <v>242172</v>
          </cell>
          <cell r="N1651">
            <v>668856</v>
          </cell>
        </row>
        <row r="1652">
          <cell r="K1652">
            <v>178560</v>
          </cell>
          <cell r="L1652">
            <v>261888</v>
          </cell>
          <cell r="M1652">
            <v>249984</v>
          </cell>
          <cell r="N1652">
            <v>690432</v>
          </cell>
        </row>
        <row r="1653">
          <cell r="K1653">
            <v>382665</v>
          </cell>
          <cell r="L1653">
            <v>561242</v>
          </cell>
          <cell r="M1653">
            <v>535731</v>
          </cell>
          <cell r="N1653">
            <v>1479638</v>
          </cell>
        </row>
        <row r="1654">
          <cell r="K1654">
            <v>382665</v>
          </cell>
          <cell r="L1654">
            <v>561242</v>
          </cell>
          <cell r="M1654">
            <v>535731</v>
          </cell>
          <cell r="N1654">
            <v>1479638</v>
          </cell>
        </row>
        <row r="1655">
          <cell r="K1655">
            <v>77805</v>
          </cell>
          <cell r="L1655">
            <v>114114</v>
          </cell>
          <cell r="M1655">
            <v>108927</v>
          </cell>
          <cell r="N1655">
            <v>300846</v>
          </cell>
        </row>
        <row r="1656">
          <cell r="K1656">
            <v>251100</v>
          </cell>
          <cell r="L1656">
            <v>368280</v>
          </cell>
          <cell r="M1656">
            <v>351540</v>
          </cell>
          <cell r="N1656">
            <v>970920</v>
          </cell>
        </row>
        <row r="1657">
          <cell r="K1657">
            <v>100035</v>
          </cell>
          <cell r="L1657">
            <v>0</v>
          </cell>
          <cell r="M1657">
            <v>0</v>
          </cell>
          <cell r="N1657">
            <v>100035</v>
          </cell>
        </row>
        <row r="1658">
          <cell r="K1658">
            <v>172980</v>
          </cell>
          <cell r="L1658">
            <v>0</v>
          </cell>
          <cell r="M1658">
            <v>0</v>
          </cell>
          <cell r="N1658">
            <v>172980</v>
          </cell>
        </row>
        <row r="1659">
          <cell r="K1659">
            <v>44460</v>
          </cell>
          <cell r="L1659">
            <v>65208</v>
          </cell>
          <cell r="M1659">
            <v>62244</v>
          </cell>
          <cell r="N1659">
            <v>171912</v>
          </cell>
        </row>
        <row r="1660">
          <cell r="K1660">
            <v>532575</v>
          </cell>
          <cell r="L1660">
            <v>781110</v>
          </cell>
          <cell r="M1660">
            <v>745605</v>
          </cell>
          <cell r="N1660">
            <v>2059290</v>
          </cell>
        </row>
        <row r="1661">
          <cell r="K1661">
            <v>911295</v>
          </cell>
          <cell r="L1661">
            <v>1336566</v>
          </cell>
          <cell r="M1661">
            <v>1275813</v>
          </cell>
          <cell r="N1661">
            <v>3523674</v>
          </cell>
        </row>
        <row r="1662">
          <cell r="K1662">
            <v>234360</v>
          </cell>
          <cell r="L1662">
            <v>343728</v>
          </cell>
          <cell r="M1662">
            <v>328104</v>
          </cell>
          <cell r="N1662">
            <v>906192</v>
          </cell>
        </row>
        <row r="1663">
          <cell r="K1663">
            <v>1503045</v>
          </cell>
          <cell r="L1663">
            <v>2204466</v>
          </cell>
          <cell r="M1663">
            <v>2104263</v>
          </cell>
          <cell r="N1663">
            <v>5811774</v>
          </cell>
        </row>
        <row r="1664">
          <cell r="K1664">
            <v>658815</v>
          </cell>
          <cell r="L1664">
            <v>966262</v>
          </cell>
          <cell r="M1664">
            <v>922341</v>
          </cell>
          <cell r="N1664">
            <v>2547418</v>
          </cell>
        </row>
        <row r="1665">
          <cell r="K1665">
            <v>256680</v>
          </cell>
          <cell r="L1665">
            <v>376464</v>
          </cell>
          <cell r="M1665">
            <v>359352</v>
          </cell>
          <cell r="N1665">
            <v>992496</v>
          </cell>
        </row>
        <row r="1666">
          <cell r="K1666">
            <v>950745</v>
          </cell>
          <cell r="L1666">
            <v>1394426</v>
          </cell>
          <cell r="M1666">
            <v>1331043</v>
          </cell>
          <cell r="N1666">
            <v>3676214</v>
          </cell>
        </row>
        <row r="1667">
          <cell r="K1667">
            <v>125325</v>
          </cell>
          <cell r="L1667">
            <v>0</v>
          </cell>
          <cell r="M1667">
            <v>0</v>
          </cell>
          <cell r="N1667">
            <v>125325</v>
          </cell>
        </row>
        <row r="1668">
          <cell r="K1668">
            <v>66690</v>
          </cell>
          <cell r="L1668">
            <v>97812</v>
          </cell>
          <cell r="M1668">
            <v>93366</v>
          </cell>
          <cell r="N1668">
            <v>257868</v>
          </cell>
        </row>
        <row r="1669">
          <cell r="K1669">
            <v>674595</v>
          </cell>
          <cell r="L1669">
            <v>989406</v>
          </cell>
          <cell r="M1669">
            <v>944433</v>
          </cell>
          <cell r="N1669">
            <v>2608434</v>
          </cell>
        </row>
        <row r="1670">
          <cell r="K1670">
            <v>262260</v>
          </cell>
          <cell r="L1670">
            <v>0</v>
          </cell>
          <cell r="M1670">
            <v>0</v>
          </cell>
          <cell r="N1670">
            <v>262260</v>
          </cell>
        </row>
        <row r="1671">
          <cell r="K1671">
            <v>301320</v>
          </cell>
          <cell r="L1671">
            <v>441936</v>
          </cell>
          <cell r="M1671">
            <v>421848</v>
          </cell>
          <cell r="N1671">
            <v>1165104</v>
          </cell>
        </row>
        <row r="1672">
          <cell r="K1672">
            <v>125325</v>
          </cell>
          <cell r="L1672">
            <v>183810</v>
          </cell>
          <cell r="M1672">
            <v>175455</v>
          </cell>
          <cell r="N1672">
            <v>484590</v>
          </cell>
        </row>
        <row r="1673">
          <cell r="K1673">
            <v>77805</v>
          </cell>
          <cell r="L1673">
            <v>114114</v>
          </cell>
          <cell r="M1673">
            <v>108927</v>
          </cell>
          <cell r="N1673">
            <v>300846</v>
          </cell>
        </row>
        <row r="1674">
          <cell r="K1674">
            <v>245520</v>
          </cell>
          <cell r="L1674">
            <v>360096</v>
          </cell>
          <cell r="M1674">
            <v>343728</v>
          </cell>
          <cell r="N1674">
            <v>949344</v>
          </cell>
        </row>
        <row r="1675">
          <cell r="K1675">
            <v>223200</v>
          </cell>
          <cell r="L1675">
            <v>327360</v>
          </cell>
          <cell r="M1675">
            <v>312480</v>
          </cell>
          <cell r="N1675">
            <v>863040</v>
          </cell>
        </row>
        <row r="1676">
          <cell r="K1676">
            <v>1447815</v>
          </cell>
          <cell r="L1676">
            <v>2123462</v>
          </cell>
          <cell r="M1676">
            <v>2026941</v>
          </cell>
          <cell r="N1676">
            <v>5598218</v>
          </cell>
        </row>
        <row r="1677">
          <cell r="K1677">
            <v>335325</v>
          </cell>
          <cell r="L1677">
            <v>491810</v>
          </cell>
          <cell r="M1677">
            <v>469455</v>
          </cell>
          <cell r="N1677">
            <v>1296590</v>
          </cell>
        </row>
        <row r="1678">
          <cell r="K1678">
            <v>160560</v>
          </cell>
          <cell r="L1678">
            <v>235488</v>
          </cell>
          <cell r="M1678">
            <v>224784</v>
          </cell>
          <cell r="N1678">
            <v>620832</v>
          </cell>
        </row>
        <row r="1679">
          <cell r="K1679">
            <v>167100</v>
          </cell>
          <cell r="L1679">
            <v>245080</v>
          </cell>
          <cell r="M1679">
            <v>233940</v>
          </cell>
          <cell r="N1679">
            <v>646120</v>
          </cell>
        </row>
        <row r="1680">
          <cell r="K1680">
            <v>1219005</v>
          </cell>
          <cell r="L1680">
            <v>1787874</v>
          </cell>
          <cell r="M1680">
            <v>1706607</v>
          </cell>
          <cell r="N1680">
            <v>4713486</v>
          </cell>
        </row>
        <row r="1681">
          <cell r="K1681">
            <v>863955</v>
          </cell>
          <cell r="L1681">
            <v>1267134</v>
          </cell>
          <cell r="M1681">
            <v>1209537</v>
          </cell>
          <cell r="N1681">
            <v>3340626</v>
          </cell>
        </row>
        <row r="1682">
          <cell r="K1682">
            <v>116970</v>
          </cell>
          <cell r="L1682">
            <v>171556</v>
          </cell>
          <cell r="M1682">
            <v>163758</v>
          </cell>
          <cell r="N1682">
            <v>452284</v>
          </cell>
        </row>
        <row r="1683">
          <cell r="K1683">
            <v>273420</v>
          </cell>
          <cell r="L1683">
            <v>401016</v>
          </cell>
          <cell r="M1683">
            <v>382788</v>
          </cell>
          <cell r="N1683">
            <v>1057224</v>
          </cell>
        </row>
        <row r="1684">
          <cell r="K1684">
            <v>55575</v>
          </cell>
          <cell r="L1684">
            <v>81510</v>
          </cell>
          <cell r="M1684">
            <v>77805</v>
          </cell>
          <cell r="N1684">
            <v>214890</v>
          </cell>
        </row>
        <row r="1685">
          <cell r="K1685">
            <v>133680</v>
          </cell>
          <cell r="L1685">
            <v>196064</v>
          </cell>
          <cell r="M1685">
            <v>187152</v>
          </cell>
          <cell r="N1685">
            <v>516896</v>
          </cell>
        </row>
        <row r="1686">
          <cell r="K1686">
            <v>340380</v>
          </cell>
          <cell r="L1686">
            <v>499224</v>
          </cell>
          <cell r="M1686">
            <v>476532</v>
          </cell>
          <cell r="N1686">
            <v>1316136</v>
          </cell>
        </row>
        <row r="1687">
          <cell r="K1687">
            <v>206460</v>
          </cell>
          <cell r="L1687">
            <v>0</v>
          </cell>
          <cell r="M1687">
            <v>0</v>
          </cell>
          <cell r="N1687">
            <v>206460</v>
          </cell>
        </row>
        <row r="1688">
          <cell r="K1688">
            <v>172980</v>
          </cell>
          <cell r="L1688">
            <v>0</v>
          </cell>
          <cell r="M1688">
            <v>0</v>
          </cell>
          <cell r="N1688">
            <v>172980</v>
          </cell>
        </row>
        <row r="1689">
          <cell r="K1689">
            <v>125325</v>
          </cell>
          <cell r="L1689">
            <v>183810</v>
          </cell>
          <cell r="M1689">
            <v>175455</v>
          </cell>
          <cell r="N1689">
            <v>484590</v>
          </cell>
        </row>
        <row r="1690">
          <cell r="K1690">
            <v>666705</v>
          </cell>
          <cell r="L1690">
            <v>977834</v>
          </cell>
          <cell r="M1690">
            <v>933387</v>
          </cell>
          <cell r="N1690">
            <v>2577926</v>
          </cell>
        </row>
        <row r="1691">
          <cell r="K1691">
            <v>374775</v>
          </cell>
          <cell r="L1691">
            <v>549670</v>
          </cell>
          <cell r="M1691">
            <v>524685</v>
          </cell>
          <cell r="N1691">
            <v>1449130</v>
          </cell>
        </row>
        <row r="1692">
          <cell r="K1692">
            <v>390555</v>
          </cell>
          <cell r="L1692">
            <v>572814</v>
          </cell>
          <cell r="M1692">
            <v>546777</v>
          </cell>
          <cell r="N1692">
            <v>1510146</v>
          </cell>
        </row>
        <row r="1693">
          <cell r="K1693">
            <v>2335440</v>
          </cell>
          <cell r="L1693">
            <v>3425312</v>
          </cell>
          <cell r="M1693">
            <v>3269616</v>
          </cell>
          <cell r="N1693">
            <v>9030368</v>
          </cell>
        </row>
        <row r="1694">
          <cell r="K1694">
            <v>273420</v>
          </cell>
          <cell r="L1694">
            <v>401016</v>
          </cell>
          <cell r="M1694">
            <v>382788</v>
          </cell>
          <cell r="N1694">
            <v>1057224</v>
          </cell>
        </row>
        <row r="1695">
          <cell r="K1695">
            <v>116970</v>
          </cell>
          <cell r="L1695">
            <v>0</v>
          </cell>
          <cell r="M1695">
            <v>0</v>
          </cell>
          <cell r="N1695">
            <v>116970</v>
          </cell>
        </row>
        <row r="1696">
          <cell r="K1696">
            <v>1708185</v>
          </cell>
          <cell r="L1696">
            <v>2505338</v>
          </cell>
          <cell r="M1696">
            <v>2391459</v>
          </cell>
          <cell r="N1696">
            <v>6604982</v>
          </cell>
        </row>
        <row r="1697">
          <cell r="K1697">
            <v>234360</v>
          </cell>
          <cell r="L1697">
            <v>343728</v>
          </cell>
          <cell r="M1697">
            <v>328104</v>
          </cell>
          <cell r="N1697">
            <v>906192</v>
          </cell>
        </row>
        <row r="1698">
          <cell r="K1698">
            <v>382665</v>
          </cell>
          <cell r="L1698">
            <v>561242</v>
          </cell>
          <cell r="M1698">
            <v>535731</v>
          </cell>
          <cell r="N1698">
            <v>1479638</v>
          </cell>
        </row>
        <row r="1699">
          <cell r="K1699">
            <v>911295</v>
          </cell>
          <cell r="L1699">
            <v>1336566</v>
          </cell>
          <cell r="M1699">
            <v>1275813</v>
          </cell>
          <cell r="N1699">
            <v>3523674</v>
          </cell>
        </row>
        <row r="1700">
          <cell r="K1700">
            <v>474300</v>
          </cell>
          <cell r="L1700">
            <v>695640</v>
          </cell>
          <cell r="M1700">
            <v>664020</v>
          </cell>
          <cell r="N1700">
            <v>1833960</v>
          </cell>
        </row>
        <row r="1701">
          <cell r="K1701">
            <v>378720</v>
          </cell>
          <cell r="L1701">
            <v>555456</v>
          </cell>
          <cell r="M1701">
            <v>530208</v>
          </cell>
          <cell r="N1701">
            <v>1464384</v>
          </cell>
        </row>
        <row r="1702">
          <cell r="K1702">
            <v>357120</v>
          </cell>
          <cell r="L1702">
            <v>523776</v>
          </cell>
          <cell r="M1702">
            <v>499968</v>
          </cell>
          <cell r="N1702">
            <v>1380864</v>
          </cell>
        </row>
        <row r="1703">
          <cell r="K1703">
            <v>262260</v>
          </cell>
          <cell r="L1703">
            <v>384648</v>
          </cell>
          <cell r="M1703">
            <v>367164</v>
          </cell>
          <cell r="N1703">
            <v>1014072</v>
          </cell>
        </row>
        <row r="1704">
          <cell r="K1704">
            <v>603585</v>
          </cell>
          <cell r="L1704">
            <v>885258</v>
          </cell>
          <cell r="M1704">
            <v>845019</v>
          </cell>
          <cell r="N1704">
            <v>2333862</v>
          </cell>
        </row>
        <row r="1705">
          <cell r="K1705">
            <v>516795</v>
          </cell>
          <cell r="L1705">
            <v>757966</v>
          </cell>
          <cell r="M1705">
            <v>723513</v>
          </cell>
          <cell r="N1705">
            <v>1998274</v>
          </cell>
        </row>
        <row r="1706">
          <cell r="K1706">
            <v>378720</v>
          </cell>
          <cell r="L1706">
            <v>555456</v>
          </cell>
          <cell r="M1706">
            <v>530208</v>
          </cell>
          <cell r="N1706">
            <v>1464384</v>
          </cell>
        </row>
        <row r="1707">
          <cell r="K1707">
            <v>445785</v>
          </cell>
          <cell r="L1707">
            <v>653818</v>
          </cell>
          <cell r="M1707">
            <v>624099</v>
          </cell>
          <cell r="N1707">
            <v>1723702</v>
          </cell>
        </row>
        <row r="1708">
          <cell r="K1708">
            <v>1649010</v>
          </cell>
          <cell r="L1708">
            <v>2418548</v>
          </cell>
          <cell r="M1708">
            <v>2308614</v>
          </cell>
          <cell r="N1708">
            <v>6376172</v>
          </cell>
        </row>
        <row r="1709">
          <cell r="K1709">
            <v>55575</v>
          </cell>
          <cell r="L1709">
            <v>81510</v>
          </cell>
          <cell r="M1709">
            <v>77805</v>
          </cell>
          <cell r="N1709">
            <v>214890</v>
          </cell>
        </row>
        <row r="1710">
          <cell r="K1710">
            <v>2193420</v>
          </cell>
          <cell r="L1710">
            <v>3217016</v>
          </cell>
          <cell r="M1710">
            <v>3070788</v>
          </cell>
          <cell r="N1710">
            <v>8481224</v>
          </cell>
        </row>
        <row r="1711">
          <cell r="K1711">
            <v>262260</v>
          </cell>
          <cell r="L1711">
            <v>384648</v>
          </cell>
          <cell r="M1711">
            <v>367164</v>
          </cell>
          <cell r="N1711">
            <v>1014072</v>
          </cell>
        </row>
        <row r="1712">
          <cell r="K1712">
            <v>251100</v>
          </cell>
          <cell r="L1712">
            <v>0</v>
          </cell>
          <cell r="M1712">
            <v>0</v>
          </cell>
          <cell r="N1712">
            <v>251100</v>
          </cell>
        </row>
        <row r="1713">
          <cell r="K1713">
            <v>745605</v>
          </cell>
          <cell r="L1713">
            <v>1093554</v>
          </cell>
          <cell r="M1713">
            <v>1043847</v>
          </cell>
          <cell r="N1713">
            <v>2883006</v>
          </cell>
        </row>
        <row r="1714">
          <cell r="K1714">
            <v>2398560</v>
          </cell>
          <cell r="L1714">
            <v>3517888</v>
          </cell>
          <cell r="M1714">
            <v>3357984</v>
          </cell>
          <cell r="N1714">
            <v>9274432</v>
          </cell>
        </row>
        <row r="1715">
          <cell r="K1715">
            <v>1290015</v>
          </cell>
          <cell r="L1715">
            <v>1892022</v>
          </cell>
          <cell r="M1715">
            <v>1806021</v>
          </cell>
          <cell r="N1715">
            <v>4988058</v>
          </cell>
        </row>
        <row r="1716">
          <cell r="K1716">
            <v>200880</v>
          </cell>
          <cell r="L1716">
            <v>294624</v>
          </cell>
          <cell r="M1716">
            <v>281232</v>
          </cell>
          <cell r="N1716">
            <v>776736</v>
          </cell>
        </row>
        <row r="1717">
          <cell r="K1717">
            <v>245520</v>
          </cell>
          <cell r="L1717">
            <v>360096</v>
          </cell>
          <cell r="M1717">
            <v>343728</v>
          </cell>
          <cell r="N1717">
            <v>949344</v>
          </cell>
        </row>
        <row r="1718">
          <cell r="K1718">
            <v>108615</v>
          </cell>
          <cell r="L1718">
            <v>159302</v>
          </cell>
          <cell r="M1718">
            <v>152061</v>
          </cell>
          <cell r="N1718">
            <v>419978</v>
          </cell>
        </row>
        <row r="1719">
          <cell r="K1719">
            <v>133680</v>
          </cell>
          <cell r="L1719">
            <v>196064</v>
          </cell>
          <cell r="M1719">
            <v>187152</v>
          </cell>
          <cell r="N1719">
            <v>516896</v>
          </cell>
        </row>
        <row r="1720">
          <cell r="K1720">
            <v>1514880</v>
          </cell>
          <cell r="L1720">
            <v>2221824</v>
          </cell>
          <cell r="M1720">
            <v>2120832</v>
          </cell>
          <cell r="N1720">
            <v>5857536</v>
          </cell>
        </row>
        <row r="1721">
          <cell r="K1721">
            <v>2682600</v>
          </cell>
          <cell r="L1721">
            <v>3934480</v>
          </cell>
          <cell r="M1721">
            <v>3755640</v>
          </cell>
          <cell r="N1721">
            <v>10372720</v>
          </cell>
        </row>
        <row r="1722">
          <cell r="K1722">
            <v>290160</v>
          </cell>
          <cell r="L1722">
            <v>425568</v>
          </cell>
          <cell r="M1722">
            <v>406224</v>
          </cell>
          <cell r="N1722">
            <v>1121952</v>
          </cell>
        </row>
        <row r="1723">
          <cell r="K1723">
            <v>1526715</v>
          </cell>
          <cell r="L1723">
            <v>2239182</v>
          </cell>
          <cell r="M1723">
            <v>2137401</v>
          </cell>
          <cell r="N1723">
            <v>5903298</v>
          </cell>
        </row>
        <row r="1724">
          <cell r="K1724">
            <v>461565</v>
          </cell>
          <cell r="L1724">
            <v>676962</v>
          </cell>
          <cell r="M1724">
            <v>646191</v>
          </cell>
          <cell r="N1724">
            <v>1784718</v>
          </cell>
        </row>
        <row r="1725">
          <cell r="K1725">
            <v>382665</v>
          </cell>
          <cell r="L1725">
            <v>561242</v>
          </cell>
          <cell r="M1725">
            <v>535731</v>
          </cell>
          <cell r="N1725">
            <v>1479638</v>
          </cell>
        </row>
        <row r="1726">
          <cell r="K1726">
            <v>173940</v>
          </cell>
          <cell r="L1726">
            <v>255112</v>
          </cell>
          <cell r="M1726">
            <v>243516</v>
          </cell>
          <cell r="N1726">
            <v>672568</v>
          </cell>
        </row>
        <row r="1727">
          <cell r="K1727">
            <v>239940</v>
          </cell>
          <cell r="L1727">
            <v>351912</v>
          </cell>
          <cell r="M1727">
            <v>335916</v>
          </cell>
          <cell r="N1727">
            <v>927768</v>
          </cell>
        </row>
        <row r="1728">
          <cell r="K1728">
            <v>100260</v>
          </cell>
          <cell r="L1728">
            <v>147048</v>
          </cell>
          <cell r="M1728">
            <v>140364</v>
          </cell>
          <cell r="N1728">
            <v>387672</v>
          </cell>
        </row>
        <row r="1729">
          <cell r="K1729">
            <v>358995</v>
          </cell>
          <cell r="L1729">
            <v>526526</v>
          </cell>
          <cell r="M1729">
            <v>502593</v>
          </cell>
          <cell r="N1729">
            <v>1388114</v>
          </cell>
        </row>
        <row r="1730">
          <cell r="K1730">
            <v>251100</v>
          </cell>
          <cell r="L1730">
            <v>187298</v>
          </cell>
          <cell r="M1730">
            <v>351540</v>
          </cell>
          <cell r="N1730">
            <v>789938</v>
          </cell>
        </row>
        <row r="1731">
          <cell r="K1731">
            <v>396180</v>
          </cell>
          <cell r="L1731">
            <v>581064</v>
          </cell>
          <cell r="M1731">
            <v>554652</v>
          </cell>
          <cell r="N1731">
            <v>1531896</v>
          </cell>
        </row>
        <row r="1732">
          <cell r="K1732">
            <v>662760</v>
          </cell>
          <cell r="L1732">
            <v>972048</v>
          </cell>
          <cell r="M1732">
            <v>927864</v>
          </cell>
          <cell r="N1732">
            <v>2562672</v>
          </cell>
        </row>
        <row r="1733">
          <cell r="K1733">
            <v>2595810</v>
          </cell>
          <cell r="L1733">
            <v>3807188</v>
          </cell>
          <cell r="M1733">
            <v>3634134</v>
          </cell>
          <cell r="N1733">
            <v>10037132</v>
          </cell>
        </row>
        <row r="1734">
          <cell r="K1734">
            <v>4063350</v>
          </cell>
          <cell r="L1734">
            <v>5959580</v>
          </cell>
          <cell r="M1734">
            <v>5688690</v>
          </cell>
          <cell r="N1734">
            <v>15711620</v>
          </cell>
        </row>
        <row r="1735">
          <cell r="K1735">
            <v>1605615</v>
          </cell>
          <cell r="L1735">
            <v>2354902</v>
          </cell>
          <cell r="M1735">
            <v>2247861</v>
          </cell>
          <cell r="N1735">
            <v>6208378</v>
          </cell>
        </row>
        <row r="1736">
          <cell r="K1736">
            <v>189720</v>
          </cell>
          <cell r="L1736">
            <v>278256</v>
          </cell>
          <cell r="M1736">
            <v>265608</v>
          </cell>
          <cell r="N1736">
            <v>733584</v>
          </cell>
        </row>
        <row r="1737">
          <cell r="K1737">
            <v>194010</v>
          </cell>
          <cell r="L1737">
            <v>284548</v>
          </cell>
          <cell r="M1737">
            <v>271614</v>
          </cell>
          <cell r="N1737">
            <v>750172</v>
          </cell>
        </row>
        <row r="1738">
          <cell r="K1738">
            <v>465510</v>
          </cell>
          <cell r="L1738">
            <v>682748</v>
          </cell>
          <cell r="M1738">
            <v>651714</v>
          </cell>
          <cell r="N1738">
            <v>1799972</v>
          </cell>
        </row>
        <row r="1739">
          <cell r="K1739">
            <v>228810</v>
          </cell>
          <cell r="L1739">
            <v>335588</v>
          </cell>
          <cell r="M1739">
            <v>320334</v>
          </cell>
          <cell r="N1739">
            <v>884732</v>
          </cell>
        </row>
        <row r="1740">
          <cell r="K1740">
            <v>702210</v>
          </cell>
          <cell r="L1740">
            <v>1029908</v>
          </cell>
          <cell r="M1740">
            <v>983094</v>
          </cell>
          <cell r="N1740">
            <v>2715212</v>
          </cell>
        </row>
        <row r="1741">
          <cell r="K1741">
            <v>2725995</v>
          </cell>
          <cell r="L1741">
            <v>3998126</v>
          </cell>
          <cell r="M1741">
            <v>3816393</v>
          </cell>
          <cell r="N1741">
            <v>10540514</v>
          </cell>
        </row>
        <row r="1742">
          <cell r="K1742">
            <v>1483320</v>
          </cell>
          <cell r="L1742">
            <v>2175536</v>
          </cell>
          <cell r="M1742">
            <v>2076648</v>
          </cell>
          <cell r="N1742">
            <v>5735504</v>
          </cell>
        </row>
        <row r="1743">
          <cell r="K1743">
            <v>721935</v>
          </cell>
          <cell r="L1743">
            <v>1058838</v>
          </cell>
          <cell r="M1743">
            <v>1010709</v>
          </cell>
          <cell r="N1743">
            <v>2791482</v>
          </cell>
        </row>
        <row r="1744">
          <cell r="K1744">
            <v>915240</v>
          </cell>
          <cell r="L1744">
            <v>1342352</v>
          </cell>
          <cell r="M1744">
            <v>1281336</v>
          </cell>
          <cell r="N1744">
            <v>3538928</v>
          </cell>
        </row>
        <row r="1745">
          <cell r="K1745">
            <v>390600</v>
          </cell>
          <cell r="L1745">
            <v>572880</v>
          </cell>
          <cell r="M1745">
            <v>546840</v>
          </cell>
          <cell r="N1745">
            <v>1510320</v>
          </cell>
        </row>
        <row r="1746">
          <cell r="K1746">
            <v>2299935</v>
          </cell>
          <cell r="L1746">
            <v>3373238</v>
          </cell>
          <cell r="M1746">
            <v>3219909</v>
          </cell>
          <cell r="N1746">
            <v>8893082</v>
          </cell>
        </row>
        <row r="1747">
          <cell r="K1747">
            <v>3412425</v>
          </cell>
          <cell r="L1747">
            <v>5004890</v>
          </cell>
          <cell r="M1747">
            <v>4777395</v>
          </cell>
          <cell r="N1747">
            <v>13194710</v>
          </cell>
        </row>
        <row r="1748">
          <cell r="K1748">
            <v>312480</v>
          </cell>
          <cell r="L1748">
            <v>453254</v>
          </cell>
          <cell r="M1748">
            <v>437472</v>
          </cell>
          <cell r="N1748">
            <v>1203206</v>
          </cell>
        </row>
        <row r="1749">
          <cell r="K1749">
            <v>2599755</v>
          </cell>
          <cell r="L1749">
            <v>3812974</v>
          </cell>
          <cell r="M1749">
            <v>3639657</v>
          </cell>
          <cell r="N1749">
            <v>10052386</v>
          </cell>
        </row>
        <row r="1750">
          <cell r="K1750">
            <v>781110</v>
          </cell>
          <cell r="L1750">
            <v>1145628</v>
          </cell>
          <cell r="M1750">
            <v>1093554</v>
          </cell>
          <cell r="N1750">
            <v>3020292</v>
          </cell>
        </row>
        <row r="1751">
          <cell r="K1751">
            <v>2284155</v>
          </cell>
          <cell r="L1751">
            <v>3350094</v>
          </cell>
          <cell r="M1751">
            <v>3197817</v>
          </cell>
          <cell r="N1751">
            <v>8832066</v>
          </cell>
        </row>
        <row r="1752">
          <cell r="K1752">
            <v>714045</v>
          </cell>
          <cell r="L1752">
            <v>1047266</v>
          </cell>
          <cell r="M1752">
            <v>999663</v>
          </cell>
          <cell r="N1752">
            <v>2760974</v>
          </cell>
        </row>
        <row r="1753">
          <cell r="K1753">
            <v>295740</v>
          </cell>
          <cell r="L1753">
            <v>433752</v>
          </cell>
          <cell r="M1753">
            <v>414036</v>
          </cell>
          <cell r="N1753">
            <v>1143528</v>
          </cell>
        </row>
        <row r="1754">
          <cell r="K1754">
            <v>390600</v>
          </cell>
          <cell r="L1754">
            <v>572880</v>
          </cell>
          <cell r="M1754">
            <v>546840</v>
          </cell>
          <cell r="N1754">
            <v>1510320</v>
          </cell>
        </row>
        <row r="1755">
          <cell r="K1755">
            <v>386610</v>
          </cell>
          <cell r="L1755">
            <v>567028</v>
          </cell>
          <cell r="M1755">
            <v>541254</v>
          </cell>
          <cell r="N1755">
            <v>1494892</v>
          </cell>
        </row>
        <row r="1756">
          <cell r="K1756">
            <v>77805</v>
          </cell>
          <cell r="L1756">
            <v>114114</v>
          </cell>
          <cell r="M1756">
            <v>108927</v>
          </cell>
          <cell r="N1756">
            <v>300846</v>
          </cell>
        </row>
        <row r="1757">
          <cell r="K1757">
            <v>1084875</v>
          </cell>
          <cell r="L1757">
            <v>1591150</v>
          </cell>
          <cell r="M1757">
            <v>1518825</v>
          </cell>
          <cell r="N1757">
            <v>4194850</v>
          </cell>
        </row>
        <row r="1758">
          <cell r="K1758">
            <v>1873875</v>
          </cell>
          <cell r="L1758">
            <v>2748350</v>
          </cell>
          <cell r="M1758">
            <v>2623425</v>
          </cell>
          <cell r="N1758">
            <v>7245650</v>
          </cell>
        </row>
        <row r="1759">
          <cell r="K1759">
            <v>340380</v>
          </cell>
          <cell r="L1759">
            <v>499224</v>
          </cell>
          <cell r="M1759">
            <v>476532</v>
          </cell>
          <cell r="N1759">
            <v>1316136</v>
          </cell>
        </row>
        <row r="1760">
          <cell r="K1760">
            <v>133680</v>
          </cell>
          <cell r="L1760">
            <v>196064</v>
          </cell>
          <cell r="M1760">
            <v>187152</v>
          </cell>
          <cell r="N1760">
            <v>516896</v>
          </cell>
        </row>
        <row r="1761">
          <cell r="K1761">
            <v>406335</v>
          </cell>
          <cell r="L1761">
            <v>595958</v>
          </cell>
          <cell r="M1761">
            <v>568869</v>
          </cell>
          <cell r="N1761">
            <v>1571162</v>
          </cell>
        </row>
        <row r="1762">
          <cell r="K1762">
            <v>789000</v>
          </cell>
          <cell r="L1762">
            <v>1157200</v>
          </cell>
          <cell r="M1762">
            <v>1104600</v>
          </cell>
          <cell r="N1762">
            <v>3050800</v>
          </cell>
        </row>
        <row r="1763">
          <cell r="K1763">
            <v>55575</v>
          </cell>
          <cell r="L1763">
            <v>81510</v>
          </cell>
          <cell r="M1763">
            <v>77805</v>
          </cell>
          <cell r="N1763">
            <v>214890</v>
          </cell>
        </row>
        <row r="1764">
          <cell r="K1764">
            <v>1589835</v>
          </cell>
          <cell r="L1764">
            <v>2331758</v>
          </cell>
          <cell r="M1764">
            <v>2225769</v>
          </cell>
          <cell r="N1764">
            <v>6147362</v>
          </cell>
        </row>
        <row r="1765">
          <cell r="K1765">
            <v>1368915</v>
          </cell>
          <cell r="L1765">
            <v>2007742</v>
          </cell>
          <cell r="M1765">
            <v>1916481</v>
          </cell>
          <cell r="N1765">
            <v>5293138</v>
          </cell>
        </row>
        <row r="1766">
          <cell r="K1766">
            <v>1151940</v>
          </cell>
          <cell r="L1766">
            <v>1689512</v>
          </cell>
          <cell r="M1766">
            <v>1612716</v>
          </cell>
          <cell r="N1766">
            <v>4454168</v>
          </cell>
        </row>
        <row r="1767">
          <cell r="K1767">
            <v>745605</v>
          </cell>
          <cell r="L1767">
            <v>1093554</v>
          </cell>
          <cell r="M1767">
            <v>1043847</v>
          </cell>
          <cell r="N1767">
            <v>2883006</v>
          </cell>
        </row>
        <row r="1768">
          <cell r="K1768">
            <v>2836455</v>
          </cell>
          <cell r="L1768">
            <v>4160134</v>
          </cell>
          <cell r="M1768">
            <v>3971037</v>
          </cell>
          <cell r="N1768">
            <v>10967626</v>
          </cell>
        </row>
        <row r="1769">
          <cell r="K1769">
            <v>418170</v>
          </cell>
          <cell r="L1769">
            <v>613316</v>
          </cell>
          <cell r="M1769">
            <v>585438</v>
          </cell>
          <cell r="N1769">
            <v>1616924</v>
          </cell>
        </row>
        <row r="1770">
          <cell r="K1770">
            <v>228810</v>
          </cell>
          <cell r="L1770">
            <v>335588</v>
          </cell>
          <cell r="M1770">
            <v>320334</v>
          </cell>
          <cell r="N1770">
            <v>884732</v>
          </cell>
        </row>
        <row r="1771">
          <cell r="K1771">
            <v>796890</v>
          </cell>
          <cell r="L1771">
            <v>1168772</v>
          </cell>
          <cell r="M1771">
            <v>1115646</v>
          </cell>
          <cell r="N1771">
            <v>3081308</v>
          </cell>
        </row>
        <row r="1772">
          <cell r="K1772">
            <v>224865</v>
          </cell>
          <cell r="L1772">
            <v>329802</v>
          </cell>
          <cell r="M1772">
            <v>314811</v>
          </cell>
          <cell r="N1772">
            <v>869478</v>
          </cell>
        </row>
        <row r="1773">
          <cell r="K1773">
            <v>2185530</v>
          </cell>
          <cell r="L1773">
            <v>3205444</v>
          </cell>
          <cell r="M1773">
            <v>3059742</v>
          </cell>
          <cell r="N1773">
            <v>8450716</v>
          </cell>
        </row>
        <row r="1774">
          <cell r="K1774">
            <v>88920</v>
          </cell>
          <cell r="L1774">
            <v>13532</v>
          </cell>
          <cell r="M1774">
            <v>124488</v>
          </cell>
          <cell r="N1774">
            <v>226940</v>
          </cell>
        </row>
        <row r="1775">
          <cell r="K1775">
            <v>77805</v>
          </cell>
          <cell r="L1775">
            <v>114114</v>
          </cell>
          <cell r="M1775">
            <v>108927</v>
          </cell>
          <cell r="N1775">
            <v>300846</v>
          </cell>
        </row>
        <row r="1776">
          <cell r="K1776">
            <v>153870</v>
          </cell>
          <cell r="L1776">
            <v>225676</v>
          </cell>
          <cell r="M1776">
            <v>215418</v>
          </cell>
          <cell r="N1776">
            <v>594964</v>
          </cell>
        </row>
        <row r="1777">
          <cell r="K1777">
            <v>142035</v>
          </cell>
          <cell r="L1777">
            <v>208318</v>
          </cell>
          <cell r="M1777">
            <v>198849</v>
          </cell>
          <cell r="N1777">
            <v>549202</v>
          </cell>
        </row>
        <row r="1778">
          <cell r="K1778">
            <v>1278180</v>
          </cell>
          <cell r="L1778">
            <v>1874664</v>
          </cell>
          <cell r="M1778">
            <v>1789452</v>
          </cell>
          <cell r="N1778">
            <v>4942296</v>
          </cell>
        </row>
        <row r="1779">
          <cell r="K1779">
            <v>194010</v>
          </cell>
          <cell r="L1779">
            <v>284548</v>
          </cell>
          <cell r="M1779">
            <v>271614</v>
          </cell>
          <cell r="N1779">
            <v>750172</v>
          </cell>
        </row>
        <row r="1780">
          <cell r="K1780">
            <v>251100</v>
          </cell>
          <cell r="L1780">
            <v>368280</v>
          </cell>
          <cell r="M1780">
            <v>351540</v>
          </cell>
          <cell r="N1780">
            <v>970920</v>
          </cell>
        </row>
        <row r="1781">
          <cell r="K1781">
            <v>449730</v>
          </cell>
          <cell r="L1781">
            <v>659604</v>
          </cell>
          <cell r="M1781">
            <v>629622</v>
          </cell>
          <cell r="N1781">
            <v>1738956</v>
          </cell>
        </row>
        <row r="1782">
          <cell r="K1782">
            <v>366885</v>
          </cell>
          <cell r="L1782">
            <v>538098</v>
          </cell>
          <cell r="M1782">
            <v>513639</v>
          </cell>
          <cell r="N1782">
            <v>1418622</v>
          </cell>
        </row>
        <row r="1783">
          <cell r="K1783">
            <v>2232870</v>
          </cell>
          <cell r="L1783">
            <v>3274876</v>
          </cell>
          <cell r="M1783">
            <v>3126018</v>
          </cell>
          <cell r="N1783">
            <v>8633764</v>
          </cell>
        </row>
        <row r="1784">
          <cell r="K1784">
            <v>351105</v>
          </cell>
          <cell r="L1784">
            <v>514954</v>
          </cell>
          <cell r="M1784">
            <v>491547</v>
          </cell>
          <cell r="N1784">
            <v>1357606</v>
          </cell>
        </row>
        <row r="1785">
          <cell r="K1785">
            <v>1447815</v>
          </cell>
          <cell r="L1785">
            <v>2123462</v>
          </cell>
          <cell r="M1785">
            <v>2026941</v>
          </cell>
          <cell r="N1785">
            <v>5598218</v>
          </cell>
        </row>
        <row r="1786">
          <cell r="K1786">
            <v>167250</v>
          </cell>
          <cell r="L1786">
            <v>245300</v>
          </cell>
          <cell r="M1786">
            <v>234150</v>
          </cell>
          <cell r="N1786">
            <v>646700</v>
          </cell>
        </row>
        <row r="1787">
          <cell r="K1787">
            <v>769275</v>
          </cell>
          <cell r="L1787">
            <v>1128270</v>
          </cell>
          <cell r="M1787">
            <v>1076985</v>
          </cell>
          <cell r="N1787">
            <v>2974530</v>
          </cell>
        </row>
        <row r="1788">
          <cell r="K1788">
            <v>378720</v>
          </cell>
          <cell r="L1788">
            <v>555456</v>
          </cell>
          <cell r="M1788">
            <v>530208</v>
          </cell>
          <cell r="N1788">
            <v>1464384</v>
          </cell>
        </row>
        <row r="1789">
          <cell r="K1789">
            <v>355050</v>
          </cell>
          <cell r="L1789">
            <v>520740</v>
          </cell>
          <cell r="M1789">
            <v>497070</v>
          </cell>
          <cell r="N1789">
            <v>1372860</v>
          </cell>
        </row>
        <row r="1790">
          <cell r="K1790">
            <v>690375</v>
          </cell>
          <cell r="L1790">
            <v>1012550</v>
          </cell>
          <cell r="M1790">
            <v>966525</v>
          </cell>
          <cell r="N1790">
            <v>2669450</v>
          </cell>
        </row>
        <row r="1791">
          <cell r="K1791">
            <v>236700</v>
          </cell>
          <cell r="L1791">
            <v>347160</v>
          </cell>
          <cell r="M1791">
            <v>331380</v>
          </cell>
          <cell r="N1791">
            <v>915240</v>
          </cell>
        </row>
        <row r="1792">
          <cell r="K1792">
            <v>1432035</v>
          </cell>
          <cell r="L1792">
            <v>2100318</v>
          </cell>
          <cell r="M1792">
            <v>2004849</v>
          </cell>
          <cell r="N1792">
            <v>5537202</v>
          </cell>
        </row>
        <row r="1793">
          <cell r="K1793">
            <v>1246620</v>
          </cell>
          <cell r="L1793">
            <v>1828376</v>
          </cell>
          <cell r="M1793">
            <v>1745268</v>
          </cell>
          <cell r="N1793">
            <v>4820264</v>
          </cell>
        </row>
        <row r="1794">
          <cell r="K1794">
            <v>319545</v>
          </cell>
          <cell r="L1794">
            <v>468666</v>
          </cell>
          <cell r="M1794">
            <v>447363</v>
          </cell>
          <cell r="N1794">
            <v>1235574</v>
          </cell>
        </row>
        <row r="1795">
          <cell r="K1795">
            <v>307710</v>
          </cell>
          <cell r="L1795">
            <v>451308</v>
          </cell>
          <cell r="M1795">
            <v>430794</v>
          </cell>
          <cell r="N1795">
            <v>1189812</v>
          </cell>
        </row>
        <row r="1796">
          <cell r="K1796">
            <v>1388640</v>
          </cell>
          <cell r="L1796">
            <v>2036672</v>
          </cell>
          <cell r="M1796">
            <v>1944096</v>
          </cell>
          <cell r="N1796">
            <v>5369408</v>
          </cell>
        </row>
        <row r="1797">
          <cell r="K1797">
            <v>406335</v>
          </cell>
          <cell r="L1797">
            <v>595958</v>
          </cell>
          <cell r="M1797">
            <v>568869</v>
          </cell>
          <cell r="N1797">
            <v>1571162</v>
          </cell>
        </row>
        <row r="1798">
          <cell r="K1798">
            <v>167100</v>
          </cell>
          <cell r="L1798">
            <v>245080</v>
          </cell>
          <cell r="M1798">
            <v>233940</v>
          </cell>
          <cell r="N1798">
            <v>646120</v>
          </cell>
        </row>
        <row r="1799">
          <cell r="K1799">
            <v>2039565</v>
          </cell>
          <cell r="L1799">
            <v>2991362</v>
          </cell>
          <cell r="M1799">
            <v>2855391</v>
          </cell>
          <cell r="N1799">
            <v>7886318</v>
          </cell>
        </row>
        <row r="1800">
          <cell r="K1800">
            <v>172980</v>
          </cell>
          <cell r="L1800">
            <v>253704</v>
          </cell>
          <cell r="M1800">
            <v>242172</v>
          </cell>
          <cell r="N1800">
            <v>668856</v>
          </cell>
        </row>
        <row r="1801">
          <cell r="K1801">
            <v>290160</v>
          </cell>
          <cell r="L1801">
            <v>425568</v>
          </cell>
          <cell r="M1801">
            <v>406224</v>
          </cell>
          <cell r="N1801">
            <v>1121952</v>
          </cell>
        </row>
        <row r="1802">
          <cell r="K1802">
            <v>3179670</v>
          </cell>
          <cell r="L1802">
            <v>4663516</v>
          </cell>
          <cell r="M1802">
            <v>4451538</v>
          </cell>
          <cell r="N1802">
            <v>12294724</v>
          </cell>
        </row>
        <row r="1803">
          <cell r="K1803">
            <v>1183500</v>
          </cell>
          <cell r="L1803">
            <v>1735800</v>
          </cell>
          <cell r="M1803">
            <v>1656900</v>
          </cell>
          <cell r="N1803">
            <v>4576200</v>
          </cell>
        </row>
        <row r="1804">
          <cell r="K1804">
            <v>2639205</v>
          </cell>
          <cell r="L1804">
            <v>3870834</v>
          </cell>
          <cell r="M1804">
            <v>3694887</v>
          </cell>
          <cell r="N1804">
            <v>10204926</v>
          </cell>
        </row>
        <row r="1805">
          <cell r="K1805">
            <v>2303880</v>
          </cell>
          <cell r="L1805">
            <v>3379024</v>
          </cell>
          <cell r="M1805">
            <v>3225432</v>
          </cell>
          <cell r="N1805">
            <v>8908336</v>
          </cell>
        </row>
        <row r="1806">
          <cell r="K1806">
            <v>635145</v>
          </cell>
          <cell r="L1806">
            <v>931546</v>
          </cell>
          <cell r="M1806">
            <v>889203</v>
          </cell>
          <cell r="N1806">
            <v>2455894</v>
          </cell>
        </row>
        <row r="1807">
          <cell r="K1807">
            <v>2942970</v>
          </cell>
          <cell r="L1807">
            <v>4316356</v>
          </cell>
          <cell r="M1807">
            <v>4120158</v>
          </cell>
          <cell r="N1807">
            <v>11379484</v>
          </cell>
        </row>
        <row r="1808">
          <cell r="K1808">
            <v>773220</v>
          </cell>
          <cell r="L1808">
            <v>1134056</v>
          </cell>
          <cell r="M1808">
            <v>1082508</v>
          </cell>
          <cell r="N1808">
            <v>2989784</v>
          </cell>
        </row>
        <row r="1809">
          <cell r="K1809">
            <v>1499100</v>
          </cell>
          <cell r="L1809">
            <v>2198680</v>
          </cell>
          <cell r="M1809">
            <v>2098740</v>
          </cell>
          <cell r="N1809">
            <v>5796520</v>
          </cell>
        </row>
        <row r="1810">
          <cell r="K1810">
            <v>1021755</v>
          </cell>
          <cell r="L1810">
            <v>1498574</v>
          </cell>
          <cell r="M1810">
            <v>1430457</v>
          </cell>
          <cell r="N1810">
            <v>3950786</v>
          </cell>
        </row>
        <row r="1811">
          <cell r="K1811">
            <v>1566165</v>
          </cell>
          <cell r="L1811">
            <v>2297042</v>
          </cell>
          <cell r="M1811">
            <v>2192631</v>
          </cell>
          <cell r="N1811">
            <v>6055838</v>
          </cell>
        </row>
        <row r="1812">
          <cell r="K1812">
            <v>276150</v>
          </cell>
          <cell r="L1812">
            <v>405020</v>
          </cell>
          <cell r="M1812">
            <v>386610</v>
          </cell>
          <cell r="N1812">
            <v>1067780</v>
          </cell>
        </row>
        <row r="1813">
          <cell r="K1813">
            <v>1053315</v>
          </cell>
          <cell r="L1813">
            <v>1544862</v>
          </cell>
          <cell r="M1813">
            <v>1474641</v>
          </cell>
          <cell r="N1813">
            <v>4072818</v>
          </cell>
        </row>
        <row r="1814">
          <cell r="K1814">
            <v>1100655</v>
          </cell>
          <cell r="L1814">
            <v>1614294</v>
          </cell>
          <cell r="M1814">
            <v>1540917</v>
          </cell>
          <cell r="N1814">
            <v>4255866</v>
          </cell>
        </row>
        <row r="1815">
          <cell r="K1815">
            <v>1858095</v>
          </cell>
          <cell r="L1815">
            <v>2725206</v>
          </cell>
          <cell r="M1815">
            <v>2601333</v>
          </cell>
          <cell r="N1815">
            <v>7184634</v>
          </cell>
        </row>
        <row r="1816">
          <cell r="K1816">
            <v>2915355</v>
          </cell>
          <cell r="L1816">
            <v>4275854</v>
          </cell>
          <cell r="M1816">
            <v>4081497</v>
          </cell>
          <cell r="N1816">
            <v>11272706</v>
          </cell>
        </row>
        <row r="1817">
          <cell r="K1817">
            <v>1096710</v>
          </cell>
          <cell r="L1817">
            <v>1608508</v>
          </cell>
          <cell r="M1817">
            <v>1535394</v>
          </cell>
          <cell r="N1817">
            <v>4240612</v>
          </cell>
        </row>
        <row r="1818">
          <cell r="K1818">
            <v>180630</v>
          </cell>
          <cell r="L1818">
            <v>264924</v>
          </cell>
          <cell r="M1818">
            <v>252882</v>
          </cell>
          <cell r="N1818">
            <v>698436</v>
          </cell>
        </row>
        <row r="1819">
          <cell r="K1819">
            <v>315600</v>
          </cell>
          <cell r="L1819">
            <v>462880</v>
          </cell>
          <cell r="M1819">
            <v>441840</v>
          </cell>
          <cell r="N1819">
            <v>1220320</v>
          </cell>
        </row>
        <row r="1820">
          <cell r="K1820">
            <v>351105</v>
          </cell>
          <cell r="L1820">
            <v>514954</v>
          </cell>
          <cell r="M1820">
            <v>491547</v>
          </cell>
          <cell r="N1820">
            <v>1357606</v>
          </cell>
        </row>
        <row r="1821">
          <cell r="K1821">
            <v>804780</v>
          </cell>
          <cell r="L1821">
            <v>1180344</v>
          </cell>
          <cell r="M1821">
            <v>1126692</v>
          </cell>
          <cell r="N1821">
            <v>3111816</v>
          </cell>
        </row>
        <row r="1822">
          <cell r="K1822">
            <v>899460</v>
          </cell>
          <cell r="L1822">
            <v>1319208</v>
          </cell>
          <cell r="M1822">
            <v>1259244</v>
          </cell>
          <cell r="N1822">
            <v>3477912</v>
          </cell>
        </row>
        <row r="1823">
          <cell r="K1823">
            <v>2836455</v>
          </cell>
          <cell r="L1823">
            <v>4160134</v>
          </cell>
          <cell r="M1823">
            <v>3971037</v>
          </cell>
          <cell r="N1823">
            <v>10967626</v>
          </cell>
        </row>
        <row r="1824">
          <cell r="K1824">
            <v>319545</v>
          </cell>
          <cell r="L1824">
            <v>468666</v>
          </cell>
          <cell r="M1824">
            <v>447363</v>
          </cell>
          <cell r="N1824">
            <v>1235574</v>
          </cell>
        </row>
        <row r="1825">
          <cell r="K1825">
            <v>378720</v>
          </cell>
          <cell r="L1825">
            <v>555456</v>
          </cell>
          <cell r="M1825">
            <v>530208</v>
          </cell>
          <cell r="N1825">
            <v>1464384</v>
          </cell>
        </row>
        <row r="1826">
          <cell r="K1826">
            <v>2082960</v>
          </cell>
          <cell r="L1826">
            <v>3055008</v>
          </cell>
          <cell r="M1826">
            <v>2916144</v>
          </cell>
          <cell r="N1826">
            <v>8054112</v>
          </cell>
        </row>
        <row r="1827">
          <cell r="K1827">
            <v>1159830</v>
          </cell>
          <cell r="L1827">
            <v>1701084</v>
          </cell>
          <cell r="M1827">
            <v>1623762</v>
          </cell>
          <cell r="N1827">
            <v>4484676</v>
          </cell>
        </row>
        <row r="1828">
          <cell r="K1828">
            <v>2868015</v>
          </cell>
          <cell r="L1828">
            <v>4206422</v>
          </cell>
          <cell r="M1828">
            <v>4015221</v>
          </cell>
          <cell r="N1828">
            <v>11089658</v>
          </cell>
        </row>
        <row r="1829">
          <cell r="K1829">
            <v>883680</v>
          </cell>
          <cell r="L1829">
            <v>1296064</v>
          </cell>
          <cell r="M1829">
            <v>1237152</v>
          </cell>
          <cell r="N1829">
            <v>3416896</v>
          </cell>
        </row>
        <row r="1830">
          <cell r="K1830">
            <v>1794975</v>
          </cell>
          <cell r="L1830">
            <v>2632630</v>
          </cell>
          <cell r="M1830">
            <v>2512965</v>
          </cell>
          <cell r="N1830">
            <v>6940570</v>
          </cell>
        </row>
        <row r="1831">
          <cell r="K1831">
            <v>1499100</v>
          </cell>
          <cell r="L1831">
            <v>2198680</v>
          </cell>
          <cell r="M1831">
            <v>2098740</v>
          </cell>
          <cell r="N1831">
            <v>5796520</v>
          </cell>
        </row>
        <row r="1832">
          <cell r="K1832">
            <v>295740</v>
          </cell>
          <cell r="L1832">
            <v>433752</v>
          </cell>
          <cell r="M1832">
            <v>414036</v>
          </cell>
          <cell r="N1832">
            <v>1143528</v>
          </cell>
        </row>
        <row r="1833">
          <cell r="K1833">
            <v>852120</v>
          </cell>
          <cell r="L1833">
            <v>1249776</v>
          </cell>
          <cell r="M1833">
            <v>1192968</v>
          </cell>
          <cell r="N1833">
            <v>3294864</v>
          </cell>
        </row>
        <row r="1834">
          <cell r="K1834">
            <v>1838370</v>
          </cell>
          <cell r="L1834">
            <v>2696276</v>
          </cell>
          <cell r="M1834">
            <v>2573718</v>
          </cell>
          <cell r="N1834">
            <v>7108364</v>
          </cell>
        </row>
        <row r="1835">
          <cell r="K1835">
            <v>66690</v>
          </cell>
          <cell r="L1835">
            <v>97812</v>
          </cell>
          <cell r="M1835">
            <v>93366</v>
          </cell>
          <cell r="N1835">
            <v>257868</v>
          </cell>
        </row>
        <row r="1836">
          <cell r="K1836">
            <v>394500</v>
          </cell>
          <cell r="L1836">
            <v>578600</v>
          </cell>
          <cell r="M1836">
            <v>552300</v>
          </cell>
          <cell r="N1836">
            <v>1525400</v>
          </cell>
        </row>
        <row r="1837">
          <cell r="K1837">
            <v>919185</v>
          </cell>
          <cell r="L1837">
            <v>1348138</v>
          </cell>
          <cell r="M1837">
            <v>1286859</v>
          </cell>
          <cell r="N1837">
            <v>3554182</v>
          </cell>
        </row>
        <row r="1838">
          <cell r="K1838">
            <v>245520</v>
          </cell>
          <cell r="L1838">
            <v>360096</v>
          </cell>
          <cell r="M1838">
            <v>343728</v>
          </cell>
          <cell r="N1838">
            <v>949344</v>
          </cell>
        </row>
        <row r="1839">
          <cell r="K1839">
            <v>312480</v>
          </cell>
          <cell r="L1839">
            <v>458304</v>
          </cell>
          <cell r="M1839">
            <v>437472</v>
          </cell>
          <cell r="N1839">
            <v>1208256</v>
          </cell>
        </row>
        <row r="1840">
          <cell r="K1840">
            <v>284580</v>
          </cell>
          <cell r="L1840">
            <v>417384</v>
          </cell>
          <cell r="M1840">
            <v>398412</v>
          </cell>
          <cell r="N1840">
            <v>1100376</v>
          </cell>
        </row>
        <row r="1841">
          <cell r="K1841">
            <v>1487265</v>
          </cell>
          <cell r="L1841">
            <v>2181322</v>
          </cell>
          <cell r="M1841">
            <v>2082171</v>
          </cell>
          <cell r="N1841">
            <v>5750758</v>
          </cell>
        </row>
        <row r="1842">
          <cell r="K1842">
            <v>1881765</v>
          </cell>
          <cell r="L1842">
            <v>2759922</v>
          </cell>
          <cell r="M1842">
            <v>2634471</v>
          </cell>
          <cell r="N1842">
            <v>7276158</v>
          </cell>
        </row>
        <row r="1843">
          <cell r="K1843">
            <v>1270290</v>
          </cell>
          <cell r="L1843">
            <v>1863092</v>
          </cell>
          <cell r="M1843">
            <v>1778406</v>
          </cell>
          <cell r="N1843">
            <v>4911788</v>
          </cell>
        </row>
        <row r="1844">
          <cell r="K1844">
            <v>426060</v>
          </cell>
          <cell r="L1844">
            <v>624888</v>
          </cell>
          <cell r="M1844">
            <v>596484</v>
          </cell>
          <cell r="N1844">
            <v>1647432</v>
          </cell>
        </row>
        <row r="1845">
          <cell r="K1845">
            <v>366885</v>
          </cell>
          <cell r="L1845">
            <v>538098</v>
          </cell>
          <cell r="M1845">
            <v>513639</v>
          </cell>
          <cell r="N1845">
            <v>1418622</v>
          </cell>
        </row>
        <row r="1846">
          <cell r="K1846">
            <v>591750</v>
          </cell>
          <cell r="L1846">
            <v>867900</v>
          </cell>
          <cell r="M1846">
            <v>828450</v>
          </cell>
          <cell r="N1846">
            <v>2288100</v>
          </cell>
        </row>
        <row r="1847">
          <cell r="K1847">
            <v>358995</v>
          </cell>
          <cell r="L1847">
            <v>526526</v>
          </cell>
          <cell r="M1847">
            <v>502593</v>
          </cell>
          <cell r="N1847">
            <v>1388114</v>
          </cell>
        </row>
        <row r="1848">
          <cell r="K1848">
            <v>412920</v>
          </cell>
          <cell r="L1848">
            <v>605616</v>
          </cell>
          <cell r="M1848">
            <v>578088</v>
          </cell>
          <cell r="N1848">
            <v>1596624</v>
          </cell>
        </row>
        <row r="1849">
          <cell r="K1849">
            <v>206460</v>
          </cell>
          <cell r="L1849">
            <v>302808</v>
          </cell>
          <cell r="M1849">
            <v>289044</v>
          </cell>
          <cell r="N1849">
            <v>798312</v>
          </cell>
        </row>
        <row r="1850">
          <cell r="K1850">
            <v>378720</v>
          </cell>
          <cell r="L1850">
            <v>555456</v>
          </cell>
          <cell r="M1850">
            <v>530208</v>
          </cell>
          <cell r="N1850">
            <v>1464384</v>
          </cell>
        </row>
        <row r="1851">
          <cell r="K1851">
            <v>125325</v>
          </cell>
          <cell r="L1851">
            <v>183810</v>
          </cell>
          <cell r="M1851">
            <v>175455</v>
          </cell>
          <cell r="N1851">
            <v>484590</v>
          </cell>
        </row>
        <row r="1852">
          <cell r="K1852">
            <v>473400</v>
          </cell>
          <cell r="L1852">
            <v>694320</v>
          </cell>
          <cell r="M1852">
            <v>662760</v>
          </cell>
          <cell r="N1852">
            <v>1830480</v>
          </cell>
        </row>
        <row r="1853">
          <cell r="K1853">
            <v>1392585</v>
          </cell>
          <cell r="L1853">
            <v>2042458</v>
          </cell>
          <cell r="M1853">
            <v>1949619</v>
          </cell>
          <cell r="N1853">
            <v>5384662</v>
          </cell>
        </row>
        <row r="1854">
          <cell r="K1854">
            <v>272205</v>
          </cell>
          <cell r="L1854">
            <v>399234</v>
          </cell>
          <cell r="M1854">
            <v>381087</v>
          </cell>
          <cell r="N1854">
            <v>1052526</v>
          </cell>
        </row>
        <row r="1855">
          <cell r="K1855">
            <v>1546440</v>
          </cell>
          <cell r="L1855">
            <v>2268112</v>
          </cell>
          <cell r="M1855">
            <v>2165016</v>
          </cell>
          <cell r="N1855">
            <v>5979568</v>
          </cell>
        </row>
        <row r="1856">
          <cell r="K1856">
            <v>1222950</v>
          </cell>
          <cell r="L1856">
            <v>1793660</v>
          </cell>
          <cell r="M1856">
            <v>1712130</v>
          </cell>
          <cell r="N1856">
            <v>4728740</v>
          </cell>
        </row>
        <row r="1857">
          <cell r="K1857">
            <v>108615</v>
          </cell>
          <cell r="L1857">
            <v>159302</v>
          </cell>
          <cell r="M1857">
            <v>152061</v>
          </cell>
          <cell r="N1857">
            <v>419978</v>
          </cell>
        </row>
        <row r="1858">
          <cell r="K1858">
            <v>334800</v>
          </cell>
          <cell r="L1858">
            <v>491040</v>
          </cell>
          <cell r="M1858">
            <v>468720</v>
          </cell>
          <cell r="N1858">
            <v>1294560</v>
          </cell>
        </row>
        <row r="1859">
          <cell r="K1859">
            <v>295875</v>
          </cell>
          <cell r="L1859">
            <v>433950</v>
          </cell>
          <cell r="M1859">
            <v>414225</v>
          </cell>
          <cell r="N1859">
            <v>1144050</v>
          </cell>
        </row>
        <row r="1860">
          <cell r="K1860">
            <v>765330</v>
          </cell>
          <cell r="L1860">
            <v>1122484</v>
          </cell>
          <cell r="M1860">
            <v>1071462</v>
          </cell>
          <cell r="N1860">
            <v>2959276</v>
          </cell>
        </row>
        <row r="1861">
          <cell r="K1861">
            <v>189720</v>
          </cell>
          <cell r="L1861">
            <v>278256</v>
          </cell>
          <cell r="M1861">
            <v>265608</v>
          </cell>
          <cell r="N1861">
            <v>733584</v>
          </cell>
        </row>
        <row r="1862">
          <cell r="K1862">
            <v>3116550</v>
          </cell>
          <cell r="L1862">
            <v>4570940</v>
          </cell>
          <cell r="M1862">
            <v>4363170</v>
          </cell>
          <cell r="N1862">
            <v>12050660</v>
          </cell>
        </row>
        <row r="1863">
          <cell r="K1863">
            <v>200700</v>
          </cell>
          <cell r="L1863">
            <v>294360</v>
          </cell>
          <cell r="M1863">
            <v>280980</v>
          </cell>
          <cell r="N1863">
            <v>776040</v>
          </cell>
        </row>
        <row r="1864">
          <cell r="K1864">
            <v>2339385</v>
          </cell>
          <cell r="L1864">
            <v>3431098</v>
          </cell>
          <cell r="M1864">
            <v>3275139</v>
          </cell>
          <cell r="N1864">
            <v>9045622</v>
          </cell>
        </row>
        <row r="1865">
          <cell r="K1865">
            <v>195300</v>
          </cell>
          <cell r="L1865">
            <v>286440</v>
          </cell>
          <cell r="M1865">
            <v>273420</v>
          </cell>
          <cell r="N1865">
            <v>755160</v>
          </cell>
        </row>
        <row r="1866">
          <cell r="K1866">
            <v>650925</v>
          </cell>
          <cell r="L1866">
            <v>954690</v>
          </cell>
          <cell r="M1866">
            <v>911295</v>
          </cell>
          <cell r="N1866">
            <v>2516910</v>
          </cell>
        </row>
        <row r="1867">
          <cell r="K1867">
            <v>619365</v>
          </cell>
          <cell r="L1867">
            <v>854155</v>
          </cell>
          <cell r="M1867">
            <v>867111</v>
          </cell>
          <cell r="N1867">
            <v>2340631</v>
          </cell>
        </row>
        <row r="1868">
          <cell r="K1868">
            <v>160560</v>
          </cell>
          <cell r="L1868">
            <v>235488</v>
          </cell>
          <cell r="M1868">
            <v>224784</v>
          </cell>
          <cell r="N1868">
            <v>620832</v>
          </cell>
        </row>
        <row r="1869">
          <cell r="K1869">
            <v>180630</v>
          </cell>
          <cell r="L1869">
            <v>264924</v>
          </cell>
          <cell r="M1869">
            <v>252882</v>
          </cell>
          <cell r="N1869">
            <v>698436</v>
          </cell>
        </row>
        <row r="1870">
          <cell r="K1870">
            <v>426060</v>
          </cell>
          <cell r="L1870">
            <v>624888</v>
          </cell>
          <cell r="M1870">
            <v>596484</v>
          </cell>
          <cell r="N1870">
            <v>1647432</v>
          </cell>
        </row>
        <row r="1871">
          <cell r="K1871">
            <v>426060</v>
          </cell>
          <cell r="L1871">
            <v>624888</v>
          </cell>
          <cell r="M1871">
            <v>596484</v>
          </cell>
          <cell r="N1871">
            <v>1647432</v>
          </cell>
        </row>
        <row r="1872">
          <cell r="K1872">
            <v>583860</v>
          </cell>
          <cell r="L1872">
            <v>856328</v>
          </cell>
          <cell r="M1872">
            <v>817404</v>
          </cell>
          <cell r="N1872">
            <v>2257592</v>
          </cell>
        </row>
        <row r="1873">
          <cell r="K1873">
            <v>125325</v>
          </cell>
          <cell r="L1873">
            <v>0</v>
          </cell>
          <cell r="M1873">
            <v>0</v>
          </cell>
          <cell r="N1873">
            <v>125325</v>
          </cell>
        </row>
        <row r="1874">
          <cell r="K1874">
            <v>401760</v>
          </cell>
          <cell r="L1874">
            <v>589248</v>
          </cell>
          <cell r="M1874">
            <v>562464</v>
          </cell>
          <cell r="N1874">
            <v>1553472</v>
          </cell>
        </row>
        <row r="1875">
          <cell r="K1875">
            <v>167100</v>
          </cell>
          <cell r="L1875">
            <v>245080</v>
          </cell>
          <cell r="M1875">
            <v>233940</v>
          </cell>
          <cell r="N1875">
            <v>646120</v>
          </cell>
        </row>
        <row r="1876">
          <cell r="K1876">
            <v>1364970</v>
          </cell>
          <cell r="L1876">
            <v>2001956</v>
          </cell>
          <cell r="M1876">
            <v>1910958</v>
          </cell>
          <cell r="N1876">
            <v>5277884</v>
          </cell>
        </row>
        <row r="1877">
          <cell r="K1877">
            <v>287985</v>
          </cell>
          <cell r="L1877">
            <v>422378</v>
          </cell>
          <cell r="M1877">
            <v>403179</v>
          </cell>
          <cell r="N1877">
            <v>1113542</v>
          </cell>
        </row>
        <row r="1878">
          <cell r="K1878">
            <v>1009920</v>
          </cell>
          <cell r="L1878">
            <v>1481216</v>
          </cell>
          <cell r="M1878">
            <v>1413888</v>
          </cell>
          <cell r="N1878">
            <v>3905024</v>
          </cell>
        </row>
        <row r="1879">
          <cell r="K1879">
            <v>583860</v>
          </cell>
          <cell r="L1879">
            <v>856328</v>
          </cell>
          <cell r="M1879">
            <v>817404</v>
          </cell>
          <cell r="N1879">
            <v>2257592</v>
          </cell>
        </row>
        <row r="1880">
          <cell r="K1880">
            <v>287985</v>
          </cell>
          <cell r="L1880">
            <v>422378</v>
          </cell>
          <cell r="M1880">
            <v>403179</v>
          </cell>
          <cell r="N1880">
            <v>1113542</v>
          </cell>
        </row>
        <row r="1881">
          <cell r="K1881">
            <v>167250</v>
          </cell>
          <cell r="L1881">
            <v>245300</v>
          </cell>
          <cell r="M1881">
            <v>234150</v>
          </cell>
          <cell r="N1881">
            <v>646700</v>
          </cell>
        </row>
        <row r="1882">
          <cell r="K1882">
            <v>223200</v>
          </cell>
          <cell r="L1882">
            <v>327360</v>
          </cell>
          <cell r="M1882">
            <v>312480</v>
          </cell>
          <cell r="N1882">
            <v>863040</v>
          </cell>
        </row>
        <row r="1883">
          <cell r="K1883">
            <v>1069095</v>
          </cell>
          <cell r="L1883">
            <v>1568006</v>
          </cell>
          <cell r="M1883">
            <v>1496733</v>
          </cell>
          <cell r="N1883">
            <v>4133834</v>
          </cell>
        </row>
        <row r="1884">
          <cell r="K1884">
            <v>394500</v>
          </cell>
          <cell r="L1884">
            <v>578600</v>
          </cell>
          <cell r="M1884">
            <v>552300</v>
          </cell>
          <cell r="N1884">
            <v>1525400</v>
          </cell>
        </row>
        <row r="1885">
          <cell r="K1885">
            <v>366885</v>
          </cell>
          <cell r="L1885">
            <v>0</v>
          </cell>
          <cell r="M1885">
            <v>0</v>
          </cell>
          <cell r="N1885">
            <v>366885</v>
          </cell>
        </row>
        <row r="1886">
          <cell r="K1886">
            <v>1290015</v>
          </cell>
          <cell r="L1886">
            <v>0</v>
          </cell>
          <cell r="M1886">
            <v>0</v>
          </cell>
          <cell r="N1886">
            <v>1290015</v>
          </cell>
        </row>
        <row r="1887">
          <cell r="K1887">
            <v>1286070</v>
          </cell>
          <cell r="L1887">
            <v>1886236</v>
          </cell>
          <cell r="M1887">
            <v>1800498</v>
          </cell>
          <cell r="N1887">
            <v>4972804</v>
          </cell>
        </row>
        <row r="1888">
          <cell r="K1888">
            <v>55575</v>
          </cell>
          <cell r="L1888">
            <v>0</v>
          </cell>
          <cell r="M1888">
            <v>0</v>
          </cell>
          <cell r="N1888">
            <v>55575</v>
          </cell>
        </row>
        <row r="1889">
          <cell r="K1889">
            <v>345960</v>
          </cell>
          <cell r="L1889">
            <v>507408</v>
          </cell>
          <cell r="M1889">
            <v>484344</v>
          </cell>
          <cell r="N1889">
            <v>1337712</v>
          </cell>
        </row>
        <row r="1890">
          <cell r="K1890">
            <v>406335</v>
          </cell>
          <cell r="L1890">
            <v>595958</v>
          </cell>
          <cell r="M1890">
            <v>568869</v>
          </cell>
          <cell r="N1890">
            <v>1571162</v>
          </cell>
        </row>
        <row r="1891">
          <cell r="K1891">
            <v>3479490</v>
          </cell>
          <cell r="L1891">
            <v>5103252</v>
          </cell>
          <cell r="M1891">
            <v>4871286</v>
          </cell>
          <cell r="N1891">
            <v>13454028</v>
          </cell>
        </row>
        <row r="1892">
          <cell r="K1892">
            <v>650925</v>
          </cell>
          <cell r="L1892">
            <v>0</v>
          </cell>
          <cell r="M1892">
            <v>0</v>
          </cell>
          <cell r="N1892">
            <v>650925</v>
          </cell>
        </row>
        <row r="1893">
          <cell r="K1893">
            <v>251100</v>
          </cell>
          <cell r="L1893">
            <v>368280</v>
          </cell>
          <cell r="M1893">
            <v>351540</v>
          </cell>
          <cell r="N1893">
            <v>970920</v>
          </cell>
        </row>
        <row r="1894">
          <cell r="K1894">
            <v>206460</v>
          </cell>
          <cell r="L1894">
            <v>302808</v>
          </cell>
          <cell r="M1894">
            <v>289044</v>
          </cell>
          <cell r="N1894">
            <v>798312</v>
          </cell>
        </row>
        <row r="1895">
          <cell r="K1895">
            <v>1589835</v>
          </cell>
          <cell r="L1895">
            <v>2331758</v>
          </cell>
          <cell r="M1895">
            <v>2225769</v>
          </cell>
          <cell r="N1895">
            <v>6147362</v>
          </cell>
        </row>
        <row r="1896">
          <cell r="K1896">
            <v>358995</v>
          </cell>
          <cell r="L1896">
            <v>526526</v>
          </cell>
          <cell r="M1896">
            <v>502593</v>
          </cell>
          <cell r="N1896">
            <v>1388114</v>
          </cell>
        </row>
        <row r="1897">
          <cell r="K1897">
            <v>2011950</v>
          </cell>
          <cell r="L1897">
            <v>2950860</v>
          </cell>
          <cell r="M1897">
            <v>2816730</v>
          </cell>
          <cell r="N1897">
            <v>7779540</v>
          </cell>
        </row>
        <row r="1898">
          <cell r="K1898">
            <v>150390</v>
          </cell>
          <cell r="L1898">
            <v>220572</v>
          </cell>
          <cell r="M1898">
            <v>210546</v>
          </cell>
          <cell r="N1898">
            <v>581508</v>
          </cell>
        </row>
        <row r="1899">
          <cell r="K1899">
            <v>172980</v>
          </cell>
          <cell r="L1899">
            <v>0</v>
          </cell>
          <cell r="M1899">
            <v>0</v>
          </cell>
          <cell r="N1899">
            <v>172980</v>
          </cell>
        </row>
        <row r="1900">
          <cell r="K1900">
            <v>848175</v>
          </cell>
          <cell r="L1900">
            <v>1243990</v>
          </cell>
          <cell r="M1900">
            <v>1187445</v>
          </cell>
          <cell r="N1900">
            <v>3279610</v>
          </cell>
        </row>
        <row r="1901">
          <cell r="K1901">
            <v>560190</v>
          </cell>
          <cell r="L1901">
            <v>821612</v>
          </cell>
          <cell r="M1901">
            <v>784266</v>
          </cell>
          <cell r="N1901">
            <v>2166068</v>
          </cell>
        </row>
        <row r="1902">
          <cell r="K1902">
            <v>340380</v>
          </cell>
          <cell r="L1902">
            <v>499224</v>
          </cell>
          <cell r="M1902">
            <v>476532</v>
          </cell>
          <cell r="N1902">
            <v>1316136</v>
          </cell>
        </row>
        <row r="1903">
          <cell r="K1903">
            <v>781110</v>
          </cell>
          <cell r="L1903">
            <v>1145628</v>
          </cell>
          <cell r="M1903">
            <v>1093554</v>
          </cell>
          <cell r="N1903">
            <v>3020292</v>
          </cell>
        </row>
        <row r="1904">
          <cell r="K1904">
            <v>273420</v>
          </cell>
          <cell r="L1904">
            <v>401016</v>
          </cell>
          <cell r="M1904">
            <v>382788</v>
          </cell>
          <cell r="N1904">
            <v>1057224</v>
          </cell>
        </row>
        <row r="1905">
          <cell r="K1905">
            <v>217620</v>
          </cell>
          <cell r="L1905">
            <v>319176</v>
          </cell>
          <cell r="M1905">
            <v>304668</v>
          </cell>
          <cell r="N1905">
            <v>841464</v>
          </cell>
        </row>
        <row r="1906">
          <cell r="K1906">
            <v>108615</v>
          </cell>
          <cell r="L1906">
            <v>0</v>
          </cell>
          <cell r="M1906">
            <v>0</v>
          </cell>
          <cell r="N1906">
            <v>108615</v>
          </cell>
        </row>
        <row r="1907">
          <cell r="K1907">
            <v>178560</v>
          </cell>
          <cell r="L1907">
            <v>261888</v>
          </cell>
          <cell r="M1907">
            <v>249984</v>
          </cell>
          <cell r="N1907">
            <v>690432</v>
          </cell>
        </row>
        <row r="1908">
          <cell r="K1908">
            <v>206460</v>
          </cell>
          <cell r="L1908">
            <v>302808</v>
          </cell>
          <cell r="M1908">
            <v>289044</v>
          </cell>
          <cell r="N1908">
            <v>798312</v>
          </cell>
        </row>
        <row r="1909">
          <cell r="K1909">
            <v>184140</v>
          </cell>
          <cell r="L1909">
            <v>270072</v>
          </cell>
          <cell r="M1909">
            <v>257796</v>
          </cell>
          <cell r="N1909">
            <v>712008</v>
          </cell>
        </row>
        <row r="1910">
          <cell r="K1910">
            <v>572025</v>
          </cell>
          <cell r="L1910">
            <v>838970</v>
          </cell>
          <cell r="M1910">
            <v>800835</v>
          </cell>
          <cell r="N1910">
            <v>2211830</v>
          </cell>
        </row>
        <row r="1911">
          <cell r="K1911">
            <v>280095</v>
          </cell>
          <cell r="L1911">
            <v>410806</v>
          </cell>
          <cell r="M1911">
            <v>392133</v>
          </cell>
          <cell r="N1911">
            <v>1083034</v>
          </cell>
        </row>
        <row r="1912">
          <cell r="K1912">
            <v>2931135</v>
          </cell>
          <cell r="L1912">
            <v>4298998</v>
          </cell>
          <cell r="M1912">
            <v>4103589</v>
          </cell>
          <cell r="N1912">
            <v>11333722</v>
          </cell>
        </row>
        <row r="1913">
          <cell r="K1913">
            <v>2082960</v>
          </cell>
          <cell r="L1913">
            <v>3055008</v>
          </cell>
          <cell r="M1913">
            <v>2916144</v>
          </cell>
          <cell r="N1913">
            <v>8054112</v>
          </cell>
        </row>
        <row r="1914">
          <cell r="K1914">
            <v>133680</v>
          </cell>
          <cell r="L1914">
            <v>0</v>
          </cell>
          <cell r="M1914">
            <v>0</v>
          </cell>
          <cell r="N1914">
            <v>133680</v>
          </cell>
        </row>
        <row r="1915">
          <cell r="K1915">
            <v>66690</v>
          </cell>
          <cell r="L1915">
            <v>0</v>
          </cell>
          <cell r="M1915">
            <v>0</v>
          </cell>
          <cell r="N1915">
            <v>66690</v>
          </cell>
        </row>
        <row r="1916">
          <cell r="K1916">
            <v>160560</v>
          </cell>
          <cell r="L1916">
            <v>235488</v>
          </cell>
          <cell r="M1916">
            <v>224784</v>
          </cell>
          <cell r="N1916">
            <v>620832</v>
          </cell>
        </row>
        <row r="1917">
          <cell r="K1917">
            <v>200700</v>
          </cell>
          <cell r="L1917">
            <v>294360</v>
          </cell>
          <cell r="M1917">
            <v>280980</v>
          </cell>
          <cell r="N1917">
            <v>776040</v>
          </cell>
        </row>
        <row r="1918">
          <cell r="K1918">
            <v>312480</v>
          </cell>
          <cell r="L1918">
            <v>458304</v>
          </cell>
          <cell r="M1918">
            <v>437472</v>
          </cell>
          <cell r="N1918">
            <v>1208256</v>
          </cell>
        </row>
        <row r="1919">
          <cell r="K1919">
            <v>347160</v>
          </cell>
          <cell r="L1919">
            <v>509168</v>
          </cell>
          <cell r="M1919">
            <v>486024</v>
          </cell>
          <cell r="N1919">
            <v>1342352</v>
          </cell>
        </row>
        <row r="1920">
          <cell r="K1920">
            <v>111150</v>
          </cell>
          <cell r="L1920">
            <v>0</v>
          </cell>
          <cell r="M1920">
            <v>0</v>
          </cell>
          <cell r="N1920">
            <v>111150</v>
          </cell>
        </row>
        <row r="1921">
          <cell r="K1921">
            <v>44460</v>
          </cell>
          <cell r="L1921">
            <v>0</v>
          </cell>
          <cell r="M1921">
            <v>0</v>
          </cell>
          <cell r="N1921">
            <v>44460</v>
          </cell>
        </row>
        <row r="1922">
          <cell r="K1922">
            <v>111150</v>
          </cell>
          <cell r="L1922">
            <v>0</v>
          </cell>
          <cell r="M1922">
            <v>9502</v>
          </cell>
          <cell r="N1922">
            <v>120652</v>
          </cell>
        </row>
        <row r="1923">
          <cell r="K1923">
            <v>2820675</v>
          </cell>
          <cell r="L1923">
            <v>4136990</v>
          </cell>
          <cell r="M1923">
            <v>3948945</v>
          </cell>
          <cell r="N1923">
            <v>10906610</v>
          </cell>
        </row>
        <row r="1924">
          <cell r="K1924">
            <v>639090</v>
          </cell>
          <cell r="L1924">
            <v>937332</v>
          </cell>
          <cell r="M1924">
            <v>894726</v>
          </cell>
          <cell r="N1924">
            <v>2471148</v>
          </cell>
        </row>
        <row r="1925">
          <cell r="K1925">
            <v>1984335</v>
          </cell>
          <cell r="L1925">
            <v>2910358</v>
          </cell>
          <cell r="M1925">
            <v>2778069</v>
          </cell>
          <cell r="N1925">
            <v>7672762</v>
          </cell>
        </row>
        <row r="1926">
          <cell r="K1926">
            <v>111150</v>
          </cell>
          <cell r="L1926">
            <v>0</v>
          </cell>
          <cell r="M1926">
            <v>0</v>
          </cell>
          <cell r="N1926">
            <v>111150</v>
          </cell>
        </row>
        <row r="1927">
          <cell r="K1927">
            <v>212040</v>
          </cell>
          <cell r="L1927">
            <v>44671</v>
          </cell>
          <cell r="M1927">
            <v>296856</v>
          </cell>
          <cell r="N1927">
            <v>553567</v>
          </cell>
        </row>
        <row r="1928">
          <cell r="K1928">
            <v>66690</v>
          </cell>
          <cell r="L1928">
            <v>0</v>
          </cell>
          <cell r="M1928">
            <v>0</v>
          </cell>
          <cell r="N1928">
            <v>66690</v>
          </cell>
        </row>
        <row r="1929">
          <cell r="K1929">
            <v>223200</v>
          </cell>
          <cell r="L1929">
            <v>0</v>
          </cell>
          <cell r="M1929">
            <v>0</v>
          </cell>
          <cell r="N1929">
            <v>223200</v>
          </cell>
        </row>
        <row r="1930">
          <cell r="K1930">
            <v>234360</v>
          </cell>
          <cell r="L1930">
            <v>181188</v>
          </cell>
          <cell r="M1930">
            <v>328104</v>
          </cell>
          <cell r="N1930">
            <v>743652</v>
          </cell>
        </row>
        <row r="1931">
          <cell r="K1931">
            <v>1613505</v>
          </cell>
          <cell r="L1931">
            <v>2366474</v>
          </cell>
          <cell r="M1931">
            <v>2258907</v>
          </cell>
          <cell r="N1931">
            <v>6238886</v>
          </cell>
        </row>
        <row r="1932">
          <cell r="K1932">
            <v>1100655</v>
          </cell>
          <cell r="L1932">
            <v>1614294</v>
          </cell>
          <cell r="M1932">
            <v>1540917</v>
          </cell>
          <cell r="N1932">
            <v>4255866</v>
          </cell>
        </row>
        <row r="1933">
          <cell r="K1933">
            <v>147180</v>
          </cell>
          <cell r="L1933">
            <v>0</v>
          </cell>
          <cell r="M1933">
            <v>0</v>
          </cell>
          <cell r="N1933">
            <v>147180</v>
          </cell>
        </row>
        <row r="1934">
          <cell r="K1934">
            <v>262260</v>
          </cell>
          <cell r="L1934">
            <v>384648</v>
          </cell>
          <cell r="M1934">
            <v>367164</v>
          </cell>
          <cell r="N1934">
            <v>1014072</v>
          </cell>
        </row>
        <row r="1935">
          <cell r="K1935">
            <v>194010</v>
          </cell>
          <cell r="L1935">
            <v>284548</v>
          </cell>
          <cell r="M1935">
            <v>271614</v>
          </cell>
          <cell r="N1935">
            <v>750172</v>
          </cell>
        </row>
        <row r="1936">
          <cell r="K1936">
            <v>66690</v>
          </cell>
          <cell r="L1936">
            <v>97812</v>
          </cell>
          <cell r="M1936">
            <v>93366</v>
          </cell>
          <cell r="N1936">
            <v>257868</v>
          </cell>
        </row>
        <row r="1937">
          <cell r="K1937">
            <v>262260</v>
          </cell>
          <cell r="L1937">
            <v>384648</v>
          </cell>
          <cell r="M1937">
            <v>367164</v>
          </cell>
          <cell r="N1937">
            <v>1014072</v>
          </cell>
        </row>
        <row r="1938">
          <cell r="K1938">
            <v>77805</v>
          </cell>
          <cell r="L1938">
            <v>114114</v>
          </cell>
          <cell r="M1938">
            <v>108927</v>
          </cell>
          <cell r="N1938">
            <v>300846</v>
          </cell>
        </row>
        <row r="1939">
          <cell r="K1939">
            <v>66690</v>
          </cell>
          <cell r="L1939">
            <v>97812</v>
          </cell>
          <cell r="M1939">
            <v>93366</v>
          </cell>
          <cell r="N1939">
            <v>257868</v>
          </cell>
        </row>
        <row r="1940">
          <cell r="K1940">
            <v>160560</v>
          </cell>
          <cell r="L1940">
            <v>235488</v>
          </cell>
          <cell r="M1940">
            <v>224784</v>
          </cell>
          <cell r="N1940">
            <v>620832</v>
          </cell>
        </row>
        <row r="1941">
          <cell r="K1941">
            <v>55575</v>
          </cell>
          <cell r="L1941">
            <v>81510</v>
          </cell>
          <cell r="M1941">
            <v>77805</v>
          </cell>
          <cell r="N1941">
            <v>214890</v>
          </cell>
        </row>
        <row r="1942">
          <cell r="K1942">
            <v>133680</v>
          </cell>
          <cell r="L1942">
            <v>196064</v>
          </cell>
          <cell r="M1942">
            <v>187152</v>
          </cell>
          <cell r="N1942">
            <v>516896</v>
          </cell>
        </row>
        <row r="1943">
          <cell r="K1943">
            <v>717990</v>
          </cell>
          <cell r="L1943">
            <v>1053052</v>
          </cell>
          <cell r="M1943">
            <v>1005186</v>
          </cell>
          <cell r="N1943">
            <v>2776228</v>
          </cell>
        </row>
        <row r="1944">
          <cell r="K1944">
            <v>125325</v>
          </cell>
          <cell r="L1944">
            <v>0</v>
          </cell>
          <cell r="M1944">
            <v>0</v>
          </cell>
          <cell r="N1944">
            <v>125325</v>
          </cell>
        </row>
        <row r="1945">
          <cell r="K1945">
            <v>22230</v>
          </cell>
          <cell r="L1945">
            <v>0</v>
          </cell>
          <cell r="M1945">
            <v>0</v>
          </cell>
          <cell r="N1945">
            <v>22230</v>
          </cell>
        </row>
        <row r="1946">
          <cell r="K1946">
            <v>295875</v>
          </cell>
          <cell r="L1946">
            <v>433950</v>
          </cell>
          <cell r="M1946">
            <v>414225</v>
          </cell>
          <cell r="N1946">
            <v>1144050</v>
          </cell>
        </row>
        <row r="1947">
          <cell r="K1947">
            <v>245520</v>
          </cell>
          <cell r="L1947">
            <v>360096</v>
          </cell>
          <cell r="M1947">
            <v>343728</v>
          </cell>
          <cell r="N1947">
            <v>949344</v>
          </cell>
        </row>
        <row r="1948">
          <cell r="K1948">
            <v>66690</v>
          </cell>
          <cell r="L1948">
            <v>97812</v>
          </cell>
          <cell r="M1948">
            <v>93366</v>
          </cell>
          <cell r="N1948">
            <v>257868</v>
          </cell>
        </row>
        <row r="1949">
          <cell r="K1949">
            <v>312480</v>
          </cell>
          <cell r="L1949">
            <v>458304</v>
          </cell>
          <cell r="M1949">
            <v>437472</v>
          </cell>
          <cell r="N1949">
            <v>1208256</v>
          </cell>
        </row>
        <row r="1950">
          <cell r="K1950">
            <v>22230</v>
          </cell>
          <cell r="L1950">
            <v>32604</v>
          </cell>
          <cell r="M1950">
            <v>31122</v>
          </cell>
          <cell r="N1950">
            <v>85956</v>
          </cell>
        </row>
        <row r="1951">
          <cell r="K1951">
            <v>55575</v>
          </cell>
          <cell r="L1951">
            <v>81510</v>
          </cell>
          <cell r="M1951">
            <v>77805</v>
          </cell>
          <cell r="N1951">
            <v>214890</v>
          </cell>
        </row>
        <row r="1952">
          <cell r="K1952">
            <v>88920</v>
          </cell>
          <cell r="L1952">
            <v>130416</v>
          </cell>
          <cell r="M1952">
            <v>124488</v>
          </cell>
          <cell r="N1952">
            <v>343824</v>
          </cell>
        </row>
        <row r="1953">
          <cell r="K1953">
            <v>66690</v>
          </cell>
          <cell r="L1953">
            <v>97812</v>
          </cell>
          <cell r="M1953">
            <v>93366</v>
          </cell>
          <cell r="N1953">
            <v>257868</v>
          </cell>
        </row>
        <row r="1954">
          <cell r="K1954">
            <v>284040</v>
          </cell>
          <cell r="L1954">
            <v>416592</v>
          </cell>
          <cell r="M1954">
            <v>397656</v>
          </cell>
          <cell r="N1954">
            <v>1098288</v>
          </cell>
        </row>
        <row r="1955">
          <cell r="K1955">
            <v>100260</v>
          </cell>
          <cell r="L1955">
            <v>147048</v>
          </cell>
          <cell r="M1955">
            <v>140364</v>
          </cell>
          <cell r="N1955">
            <v>387672</v>
          </cell>
        </row>
        <row r="1956">
          <cell r="K1956">
            <v>55575</v>
          </cell>
          <cell r="L1956">
            <v>81510</v>
          </cell>
          <cell r="M1956">
            <v>77805</v>
          </cell>
          <cell r="N1956">
            <v>214890</v>
          </cell>
        </row>
        <row r="1957">
          <cell r="K1957">
            <v>116970</v>
          </cell>
          <cell r="L1957">
            <v>171556</v>
          </cell>
          <cell r="M1957">
            <v>163758</v>
          </cell>
          <cell r="N1957">
            <v>452284</v>
          </cell>
        </row>
        <row r="1958">
          <cell r="K1958">
            <v>639090</v>
          </cell>
          <cell r="L1958">
            <v>937332</v>
          </cell>
          <cell r="M1958">
            <v>894726</v>
          </cell>
          <cell r="N1958">
            <v>2471148</v>
          </cell>
        </row>
        <row r="1959">
          <cell r="K1959">
            <v>22230</v>
          </cell>
          <cell r="L1959">
            <v>0</v>
          </cell>
          <cell r="M1959">
            <v>0</v>
          </cell>
          <cell r="N1959">
            <v>22230</v>
          </cell>
        </row>
        <row r="1960">
          <cell r="K1960">
            <v>1222950</v>
          </cell>
          <cell r="L1960">
            <v>1793660</v>
          </cell>
          <cell r="M1960">
            <v>1712130</v>
          </cell>
          <cell r="N1960">
            <v>4728740</v>
          </cell>
        </row>
        <row r="1961">
          <cell r="K1961">
            <v>116970</v>
          </cell>
          <cell r="L1961">
            <v>171556</v>
          </cell>
          <cell r="M1961">
            <v>163758</v>
          </cell>
          <cell r="N1961">
            <v>452284</v>
          </cell>
        </row>
        <row r="1962">
          <cell r="K1962">
            <v>195300</v>
          </cell>
          <cell r="L1962">
            <v>286440</v>
          </cell>
          <cell r="M1962">
            <v>273420</v>
          </cell>
          <cell r="N1962">
            <v>755160</v>
          </cell>
        </row>
        <row r="1963">
          <cell r="K1963">
            <v>358995</v>
          </cell>
          <cell r="L1963">
            <v>526526</v>
          </cell>
          <cell r="M1963">
            <v>502593</v>
          </cell>
          <cell r="N1963">
            <v>1388114</v>
          </cell>
        </row>
        <row r="1964">
          <cell r="K1964">
            <v>426060</v>
          </cell>
          <cell r="L1964">
            <v>624888</v>
          </cell>
          <cell r="M1964">
            <v>596484</v>
          </cell>
          <cell r="N1964">
            <v>1647432</v>
          </cell>
        </row>
        <row r="1965">
          <cell r="K1965">
            <v>167100</v>
          </cell>
          <cell r="L1965">
            <v>0</v>
          </cell>
          <cell r="M1965">
            <v>92563</v>
          </cell>
          <cell r="N1965">
            <v>259663</v>
          </cell>
        </row>
        <row r="1966">
          <cell r="K1966">
            <v>290160</v>
          </cell>
          <cell r="L1966">
            <v>425568</v>
          </cell>
          <cell r="M1966">
            <v>406224</v>
          </cell>
          <cell r="N1966">
            <v>1121952</v>
          </cell>
        </row>
        <row r="1967">
          <cell r="K1967">
            <v>100260</v>
          </cell>
          <cell r="L1967">
            <v>147048</v>
          </cell>
          <cell r="M1967">
            <v>140364</v>
          </cell>
          <cell r="N1967">
            <v>387672</v>
          </cell>
        </row>
        <row r="1968">
          <cell r="K1968">
            <v>558000</v>
          </cell>
          <cell r="L1968">
            <v>818400</v>
          </cell>
          <cell r="M1968">
            <v>781200</v>
          </cell>
          <cell r="N1968">
            <v>2157600</v>
          </cell>
        </row>
        <row r="1969">
          <cell r="K1969">
            <v>111150</v>
          </cell>
          <cell r="L1969">
            <v>163020</v>
          </cell>
          <cell r="M1969">
            <v>155610</v>
          </cell>
          <cell r="N1969">
            <v>429780</v>
          </cell>
        </row>
        <row r="1970">
          <cell r="K1970">
            <v>1005975</v>
          </cell>
          <cell r="L1970">
            <v>1475430</v>
          </cell>
          <cell r="M1970">
            <v>1408365</v>
          </cell>
          <cell r="N1970">
            <v>3889770</v>
          </cell>
        </row>
        <row r="1971">
          <cell r="K1971">
            <v>228780</v>
          </cell>
          <cell r="L1971">
            <v>335544</v>
          </cell>
          <cell r="M1971">
            <v>320292</v>
          </cell>
          <cell r="N1971">
            <v>884616</v>
          </cell>
        </row>
        <row r="1972">
          <cell r="K1972">
            <v>66690</v>
          </cell>
          <cell r="L1972">
            <v>97812</v>
          </cell>
          <cell r="M1972">
            <v>93366</v>
          </cell>
          <cell r="N1972">
            <v>257868</v>
          </cell>
        </row>
        <row r="1973">
          <cell r="K1973">
            <v>362940</v>
          </cell>
          <cell r="L1973">
            <v>532312</v>
          </cell>
          <cell r="M1973">
            <v>508116</v>
          </cell>
          <cell r="N1973">
            <v>1403368</v>
          </cell>
        </row>
        <row r="1974">
          <cell r="K1974">
            <v>100260</v>
          </cell>
          <cell r="L1974">
            <v>147048</v>
          </cell>
          <cell r="M1974">
            <v>140364</v>
          </cell>
          <cell r="N1974">
            <v>387672</v>
          </cell>
        </row>
        <row r="1975">
          <cell r="K1975">
            <v>108615</v>
          </cell>
          <cell r="L1975">
            <v>159302</v>
          </cell>
          <cell r="M1975">
            <v>152061</v>
          </cell>
          <cell r="N1975">
            <v>419978</v>
          </cell>
        </row>
        <row r="1976">
          <cell r="K1976">
            <v>528630</v>
          </cell>
          <cell r="L1976">
            <v>775324</v>
          </cell>
          <cell r="M1976">
            <v>740082</v>
          </cell>
          <cell r="N1976">
            <v>2044036</v>
          </cell>
        </row>
        <row r="1977">
          <cell r="K1977">
            <v>77805</v>
          </cell>
          <cell r="L1977">
            <v>114114</v>
          </cell>
          <cell r="M1977">
            <v>108927</v>
          </cell>
          <cell r="N1977">
            <v>300846</v>
          </cell>
        </row>
        <row r="1978">
          <cell r="K1978">
            <v>147180</v>
          </cell>
          <cell r="L1978">
            <v>0</v>
          </cell>
          <cell r="M1978">
            <v>0</v>
          </cell>
          <cell r="N1978">
            <v>147180</v>
          </cell>
        </row>
        <row r="1979">
          <cell r="K1979">
            <v>116970</v>
          </cell>
          <cell r="L1979">
            <v>171556</v>
          </cell>
          <cell r="M1979">
            <v>163758</v>
          </cell>
          <cell r="N1979">
            <v>452284</v>
          </cell>
        </row>
        <row r="1980">
          <cell r="K1980">
            <v>100260</v>
          </cell>
          <cell r="L1980">
            <v>147048</v>
          </cell>
          <cell r="M1980">
            <v>140364</v>
          </cell>
          <cell r="N1980">
            <v>387672</v>
          </cell>
        </row>
        <row r="1981">
          <cell r="K1981">
            <v>133680</v>
          </cell>
          <cell r="L1981">
            <v>196064</v>
          </cell>
          <cell r="M1981">
            <v>187152</v>
          </cell>
          <cell r="N1981">
            <v>516896</v>
          </cell>
        </row>
        <row r="1982">
          <cell r="K1982">
            <v>160560</v>
          </cell>
          <cell r="L1982">
            <v>235488</v>
          </cell>
          <cell r="M1982">
            <v>224784</v>
          </cell>
          <cell r="N1982">
            <v>620832</v>
          </cell>
        </row>
        <row r="1983">
          <cell r="K1983">
            <v>91905</v>
          </cell>
          <cell r="L1983">
            <v>134794</v>
          </cell>
          <cell r="M1983">
            <v>128667</v>
          </cell>
          <cell r="N1983">
            <v>355366</v>
          </cell>
        </row>
        <row r="1984">
          <cell r="K1984">
            <v>88920</v>
          </cell>
          <cell r="L1984">
            <v>130416</v>
          </cell>
          <cell r="M1984">
            <v>124488</v>
          </cell>
          <cell r="N1984">
            <v>343824</v>
          </cell>
        </row>
        <row r="1985">
          <cell r="K1985">
            <v>173940</v>
          </cell>
          <cell r="L1985">
            <v>255112</v>
          </cell>
          <cell r="M1985">
            <v>243516</v>
          </cell>
          <cell r="N1985">
            <v>672568</v>
          </cell>
        </row>
        <row r="1986">
          <cell r="K1986">
            <v>236700</v>
          </cell>
          <cell r="L1986">
            <v>347160</v>
          </cell>
          <cell r="M1986">
            <v>331380</v>
          </cell>
          <cell r="N1986">
            <v>915240</v>
          </cell>
        </row>
        <row r="1987">
          <cell r="K1987">
            <v>140490</v>
          </cell>
          <cell r="L1987">
            <v>206052</v>
          </cell>
          <cell r="M1987">
            <v>196686</v>
          </cell>
          <cell r="N1987">
            <v>543228</v>
          </cell>
        </row>
        <row r="1988">
          <cell r="K1988">
            <v>133680</v>
          </cell>
          <cell r="L1988">
            <v>196064</v>
          </cell>
          <cell r="M1988">
            <v>187152</v>
          </cell>
          <cell r="N1988">
            <v>516896</v>
          </cell>
        </row>
        <row r="1989">
          <cell r="K1989">
            <v>153870</v>
          </cell>
          <cell r="L1989">
            <v>225676</v>
          </cell>
          <cell r="M1989">
            <v>215418</v>
          </cell>
          <cell r="N1989">
            <v>594964</v>
          </cell>
        </row>
        <row r="1990">
          <cell r="K1990">
            <v>44460</v>
          </cell>
          <cell r="L1990">
            <v>65208</v>
          </cell>
          <cell r="M1990">
            <v>62244</v>
          </cell>
          <cell r="N1990">
            <v>171912</v>
          </cell>
        </row>
        <row r="1991">
          <cell r="K1991">
            <v>133680</v>
          </cell>
          <cell r="L1991">
            <v>196064</v>
          </cell>
          <cell r="M1991">
            <v>187152</v>
          </cell>
          <cell r="N1991">
            <v>516896</v>
          </cell>
        </row>
        <row r="1992">
          <cell r="K1992">
            <v>412920</v>
          </cell>
          <cell r="L1992">
            <v>605616</v>
          </cell>
          <cell r="M1992">
            <v>578088</v>
          </cell>
          <cell r="N1992">
            <v>1596624</v>
          </cell>
        </row>
        <row r="1993">
          <cell r="K1993">
            <v>77805</v>
          </cell>
          <cell r="L1993">
            <v>114114</v>
          </cell>
          <cell r="M1993">
            <v>108927</v>
          </cell>
          <cell r="N1993">
            <v>300846</v>
          </cell>
        </row>
        <row r="1994">
          <cell r="K1994">
            <v>284580</v>
          </cell>
          <cell r="L1994">
            <v>417384</v>
          </cell>
          <cell r="M1994">
            <v>398412</v>
          </cell>
          <cell r="N1994">
            <v>1100376</v>
          </cell>
        </row>
        <row r="1995">
          <cell r="K1995">
            <v>66690</v>
          </cell>
          <cell r="L1995">
            <v>97812</v>
          </cell>
          <cell r="M1995">
            <v>93366</v>
          </cell>
          <cell r="N1995">
            <v>257868</v>
          </cell>
        </row>
        <row r="1996">
          <cell r="K1996">
            <v>158745</v>
          </cell>
          <cell r="L1996">
            <v>232826</v>
          </cell>
          <cell r="M1996">
            <v>222243</v>
          </cell>
          <cell r="N1996">
            <v>613814</v>
          </cell>
        </row>
        <row r="1997">
          <cell r="K1997">
            <v>212040</v>
          </cell>
          <cell r="L1997">
            <v>310992</v>
          </cell>
          <cell r="M1997">
            <v>296856</v>
          </cell>
          <cell r="N1997">
            <v>819888</v>
          </cell>
        </row>
        <row r="1998">
          <cell r="K1998">
            <v>223200</v>
          </cell>
          <cell r="L1998">
            <v>327360</v>
          </cell>
          <cell r="M1998">
            <v>312480</v>
          </cell>
          <cell r="N1998">
            <v>863040</v>
          </cell>
        </row>
        <row r="1999">
          <cell r="K1999">
            <v>55575</v>
          </cell>
          <cell r="L1999">
            <v>81510</v>
          </cell>
          <cell r="M1999">
            <v>77805</v>
          </cell>
          <cell r="N1999">
            <v>214890</v>
          </cell>
        </row>
        <row r="2000">
          <cell r="K2000">
            <v>290160</v>
          </cell>
          <cell r="L2000">
            <v>425568</v>
          </cell>
          <cell r="M2000">
            <v>406224</v>
          </cell>
          <cell r="N2000">
            <v>1121952</v>
          </cell>
        </row>
        <row r="2001">
          <cell r="K2001">
            <v>172980</v>
          </cell>
          <cell r="L2001">
            <v>253704</v>
          </cell>
          <cell r="M2001">
            <v>242172</v>
          </cell>
          <cell r="N2001">
            <v>668856</v>
          </cell>
        </row>
        <row r="2002">
          <cell r="K2002">
            <v>200880</v>
          </cell>
          <cell r="L2002">
            <v>294624</v>
          </cell>
          <cell r="M2002">
            <v>281232</v>
          </cell>
          <cell r="N2002">
            <v>776736</v>
          </cell>
        </row>
        <row r="2003">
          <cell r="K2003">
            <v>91905</v>
          </cell>
          <cell r="L2003">
            <v>134794</v>
          </cell>
          <cell r="M2003">
            <v>128667</v>
          </cell>
          <cell r="N2003">
            <v>355366</v>
          </cell>
        </row>
        <row r="2004">
          <cell r="K2004">
            <v>88920</v>
          </cell>
          <cell r="L2004">
            <v>0</v>
          </cell>
          <cell r="M2004">
            <v>0</v>
          </cell>
          <cell r="N2004">
            <v>88920</v>
          </cell>
        </row>
        <row r="2005">
          <cell r="K2005">
            <v>100260</v>
          </cell>
          <cell r="L2005">
            <v>147048</v>
          </cell>
          <cell r="M2005">
            <v>140364</v>
          </cell>
          <cell r="N2005">
            <v>387672</v>
          </cell>
        </row>
        <row r="2006">
          <cell r="K2006">
            <v>44460</v>
          </cell>
          <cell r="L2006">
            <v>65208</v>
          </cell>
          <cell r="M2006">
            <v>62244</v>
          </cell>
          <cell r="N2006">
            <v>171912</v>
          </cell>
        </row>
        <row r="2007">
          <cell r="K2007">
            <v>264315</v>
          </cell>
          <cell r="L2007">
            <v>387662</v>
          </cell>
          <cell r="M2007">
            <v>370041</v>
          </cell>
          <cell r="N2007">
            <v>1022018</v>
          </cell>
        </row>
        <row r="2008">
          <cell r="K2008">
            <v>55575</v>
          </cell>
          <cell r="L2008">
            <v>81510</v>
          </cell>
          <cell r="M2008">
            <v>77805</v>
          </cell>
          <cell r="N2008">
            <v>214890</v>
          </cell>
        </row>
        <row r="2009">
          <cell r="K2009">
            <v>2051400</v>
          </cell>
          <cell r="L2009">
            <v>3008720</v>
          </cell>
          <cell r="M2009">
            <v>2871960</v>
          </cell>
          <cell r="N2009">
            <v>7932080</v>
          </cell>
        </row>
        <row r="2010">
          <cell r="K2010">
            <v>167250</v>
          </cell>
          <cell r="L2010">
            <v>245300</v>
          </cell>
          <cell r="M2010">
            <v>234150</v>
          </cell>
          <cell r="N2010">
            <v>646700</v>
          </cell>
        </row>
        <row r="2011">
          <cell r="K2011">
            <v>329220</v>
          </cell>
          <cell r="L2011">
            <v>482856</v>
          </cell>
          <cell r="M2011">
            <v>460908</v>
          </cell>
          <cell r="N2011">
            <v>1272984</v>
          </cell>
        </row>
        <row r="2012">
          <cell r="K2012">
            <v>77805</v>
          </cell>
          <cell r="L2012">
            <v>114114</v>
          </cell>
          <cell r="M2012">
            <v>108927</v>
          </cell>
          <cell r="N2012">
            <v>300846</v>
          </cell>
        </row>
        <row r="2013">
          <cell r="K2013">
            <v>100260</v>
          </cell>
          <cell r="L2013">
            <v>147048</v>
          </cell>
          <cell r="M2013">
            <v>140364</v>
          </cell>
          <cell r="N2013">
            <v>387672</v>
          </cell>
        </row>
        <row r="2014">
          <cell r="K2014">
            <v>91905</v>
          </cell>
          <cell r="L2014">
            <v>134794</v>
          </cell>
          <cell r="M2014">
            <v>128667</v>
          </cell>
          <cell r="N2014">
            <v>355366</v>
          </cell>
        </row>
        <row r="2015">
          <cell r="K2015">
            <v>703080</v>
          </cell>
          <cell r="L2015">
            <v>0</v>
          </cell>
          <cell r="M2015">
            <v>0</v>
          </cell>
          <cell r="N2015">
            <v>703080</v>
          </cell>
        </row>
        <row r="2016">
          <cell r="K2016">
            <v>251100</v>
          </cell>
          <cell r="L2016">
            <v>368280</v>
          </cell>
          <cell r="M2016">
            <v>351540</v>
          </cell>
          <cell r="N2016">
            <v>970920</v>
          </cell>
        </row>
        <row r="2017">
          <cell r="K2017">
            <v>142035</v>
          </cell>
          <cell r="L2017">
            <v>208318</v>
          </cell>
          <cell r="M2017">
            <v>198849</v>
          </cell>
          <cell r="N2017">
            <v>549202</v>
          </cell>
        </row>
        <row r="2018">
          <cell r="K2018">
            <v>158745</v>
          </cell>
          <cell r="L2018">
            <v>232826</v>
          </cell>
          <cell r="M2018">
            <v>222243</v>
          </cell>
          <cell r="N2018">
            <v>613814</v>
          </cell>
        </row>
        <row r="2019">
          <cell r="K2019">
            <v>347160</v>
          </cell>
          <cell r="L2019">
            <v>509168</v>
          </cell>
          <cell r="M2019">
            <v>486024</v>
          </cell>
          <cell r="N2019">
            <v>1342352</v>
          </cell>
        </row>
        <row r="2020">
          <cell r="K2020">
            <v>301320</v>
          </cell>
          <cell r="L2020">
            <v>441936</v>
          </cell>
          <cell r="M2020">
            <v>421848</v>
          </cell>
          <cell r="N2020">
            <v>1165104</v>
          </cell>
        </row>
        <row r="2021">
          <cell r="K2021">
            <v>402390</v>
          </cell>
          <cell r="L2021">
            <v>590172</v>
          </cell>
          <cell r="M2021">
            <v>563346</v>
          </cell>
          <cell r="N2021">
            <v>1555908</v>
          </cell>
        </row>
        <row r="2022">
          <cell r="K2022">
            <v>125325</v>
          </cell>
          <cell r="L2022">
            <v>0</v>
          </cell>
          <cell r="M2022">
            <v>0</v>
          </cell>
          <cell r="N2022">
            <v>125325</v>
          </cell>
        </row>
        <row r="2023">
          <cell r="K2023">
            <v>55575</v>
          </cell>
          <cell r="L2023">
            <v>4228</v>
          </cell>
          <cell r="M2023">
            <v>77805</v>
          </cell>
          <cell r="N2023">
            <v>137608</v>
          </cell>
        </row>
        <row r="2024">
          <cell r="K2024">
            <v>938910</v>
          </cell>
          <cell r="L2024">
            <v>1377068</v>
          </cell>
          <cell r="M2024">
            <v>1314474</v>
          </cell>
          <cell r="N2024">
            <v>3630452</v>
          </cell>
        </row>
        <row r="2025">
          <cell r="K2025">
            <v>116970</v>
          </cell>
          <cell r="L2025">
            <v>171556</v>
          </cell>
          <cell r="M2025">
            <v>163758</v>
          </cell>
          <cell r="N2025">
            <v>452284</v>
          </cell>
        </row>
        <row r="2026">
          <cell r="K2026">
            <v>284580</v>
          </cell>
          <cell r="L2026">
            <v>417384</v>
          </cell>
          <cell r="M2026">
            <v>398412</v>
          </cell>
          <cell r="N2026">
            <v>1100376</v>
          </cell>
        </row>
        <row r="2027">
          <cell r="K2027">
            <v>256425</v>
          </cell>
          <cell r="L2027">
            <v>376090</v>
          </cell>
          <cell r="M2027">
            <v>358995</v>
          </cell>
          <cell r="N2027">
            <v>991510</v>
          </cell>
        </row>
        <row r="2028">
          <cell r="K2028">
            <v>195300</v>
          </cell>
          <cell r="L2028">
            <v>286440</v>
          </cell>
          <cell r="M2028">
            <v>273420</v>
          </cell>
          <cell r="N2028">
            <v>755160</v>
          </cell>
        </row>
        <row r="2029">
          <cell r="K2029">
            <v>108615</v>
          </cell>
          <cell r="L2029">
            <v>159302</v>
          </cell>
          <cell r="M2029">
            <v>152061</v>
          </cell>
          <cell r="N2029">
            <v>419978</v>
          </cell>
        </row>
        <row r="2030">
          <cell r="K2030">
            <v>195300</v>
          </cell>
          <cell r="L2030">
            <v>0</v>
          </cell>
          <cell r="M2030">
            <v>119663</v>
          </cell>
          <cell r="N2030">
            <v>314963</v>
          </cell>
        </row>
        <row r="2031">
          <cell r="K2031">
            <v>340380</v>
          </cell>
          <cell r="L2031">
            <v>499224</v>
          </cell>
          <cell r="M2031">
            <v>476532</v>
          </cell>
          <cell r="N2031">
            <v>1316136</v>
          </cell>
        </row>
        <row r="2032">
          <cell r="K2032">
            <v>125325</v>
          </cell>
          <cell r="L2032">
            <v>183810</v>
          </cell>
          <cell r="M2032">
            <v>175455</v>
          </cell>
          <cell r="N2032">
            <v>484590</v>
          </cell>
        </row>
        <row r="2033">
          <cell r="K2033">
            <v>133680</v>
          </cell>
          <cell r="L2033">
            <v>196064</v>
          </cell>
          <cell r="M2033">
            <v>187152</v>
          </cell>
          <cell r="N2033">
            <v>516896</v>
          </cell>
        </row>
        <row r="2034">
          <cell r="K2034">
            <v>108615</v>
          </cell>
          <cell r="L2034">
            <v>159302</v>
          </cell>
          <cell r="M2034">
            <v>152061</v>
          </cell>
          <cell r="N2034">
            <v>419978</v>
          </cell>
        </row>
        <row r="2035">
          <cell r="K2035">
            <v>217620</v>
          </cell>
          <cell r="L2035">
            <v>319176</v>
          </cell>
          <cell r="M2035">
            <v>304668</v>
          </cell>
          <cell r="N2035">
            <v>841464</v>
          </cell>
        </row>
        <row r="2036">
          <cell r="K2036">
            <v>33345</v>
          </cell>
          <cell r="L2036">
            <v>48906</v>
          </cell>
          <cell r="M2036">
            <v>46683</v>
          </cell>
          <cell r="N2036">
            <v>128934</v>
          </cell>
        </row>
        <row r="2037">
          <cell r="K2037">
            <v>223200</v>
          </cell>
          <cell r="L2037">
            <v>327360</v>
          </cell>
          <cell r="M2037">
            <v>312480</v>
          </cell>
          <cell r="N2037">
            <v>863040</v>
          </cell>
        </row>
        <row r="2038">
          <cell r="K2038">
            <v>142035</v>
          </cell>
          <cell r="L2038">
            <v>208318</v>
          </cell>
          <cell r="M2038">
            <v>198849</v>
          </cell>
          <cell r="N2038">
            <v>549202</v>
          </cell>
        </row>
        <row r="2039">
          <cell r="K2039">
            <v>147180</v>
          </cell>
          <cell r="L2039">
            <v>215864</v>
          </cell>
          <cell r="M2039">
            <v>206052</v>
          </cell>
          <cell r="N2039">
            <v>569096</v>
          </cell>
        </row>
        <row r="2040">
          <cell r="K2040">
            <v>77805</v>
          </cell>
          <cell r="L2040">
            <v>114114</v>
          </cell>
          <cell r="M2040">
            <v>108927</v>
          </cell>
          <cell r="N2040">
            <v>300846</v>
          </cell>
        </row>
        <row r="2041">
          <cell r="K2041">
            <v>195300</v>
          </cell>
          <cell r="L2041">
            <v>286440</v>
          </cell>
          <cell r="M2041">
            <v>273420</v>
          </cell>
          <cell r="N2041">
            <v>755160</v>
          </cell>
        </row>
        <row r="2042">
          <cell r="K2042">
            <v>77805</v>
          </cell>
          <cell r="L2042">
            <v>114114</v>
          </cell>
          <cell r="M2042">
            <v>108927</v>
          </cell>
          <cell r="N2042">
            <v>300846</v>
          </cell>
        </row>
        <row r="2043">
          <cell r="K2043">
            <v>272205</v>
          </cell>
          <cell r="L2043">
            <v>399234</v>
          </cell>
          <cell r="M2043">
            <v>381087</v>
          </cell>
          <cell r="N2043">
            <v>1052526</v>
          </cell>
        </row>
        <row r="2044">
          <cell r="K2044">
            <v>91905</v>
          </cell>
          <cell r="L2044">
            <v>134794</v>
          </cell>
          <cell r="M2044">
            <v>128667</v>
          </cell>
          <cell r="N2044">
            <v>355366</v>
          </cell>
        </row>
        <row r="2045">
          <cell r="K2045">
            <v>88920</v>
          </cell>
          <cell r="L2045">
            <v>0</v>
          </cell>
          <cell r="M2045">
            <v>0</v>
          </cell>
          <cell r="N2045">
            <v>88920</v>
          </cell>
        </row>
        <row r="2046">
          <cell r="K2046">
            <v>100260</v>
          </cell>
          <cell r="L2046">
            <v>147048</v>
          </cell>
          <cell r="M2046">
            <v>140364</v>
          </cell>
          <cell r="N2046">
            <v>387672</v>
          </cell>
        </row>
        <row r="2047">
          <cell r="K2047">
            <v>77805</v>
          </cell>
          <cell r="L2047">
            <v>114114</v>
          </cell>
          <cell r="M2047">
            <v>108927</v>
          </cell>
          <cell r="N2047">
            <v>300846</v>
          </cell>
        </row>
        <row r="2048">
          <cell r="K2048">
            <v>187320</v>
          </cell>
          <cell r="L2048">
            <v>274736</v>
          </cell>
          <cell r="M2048">
            <v>262248</v>
          </cell>
          <cell r="N2048">
            <v>724304</v>
          </cell>
        </row>
        <row r="2049">
          <cell r="K2049">
            <v>290160</v>
          </cell>
          <cell r="L2049">
            <v>425568</v>
          </cell>
          <cell r="M2049">
            <v>406224</v>
          </cell>
          <cell r="N2049">
            <v>1121952</v>
          </cell>
        </row>
        <row r="2050">
          <cell r="K2050">
            <v>719820</v>
          </cell>
          <cell r="L2050">
            <v>1055736</v>
          </cell>
          <cell r="M2050">
            <v>1007748</v>
          </cell>
          <cell r="N2050">
            <v>2783304</v>
          </cell>
        </row>
        <row r="2051">
          <cell r="K2051">
            <v>295875</v>
          </cell>
          <cell r="L2051">
            <v>433950</v>
          </cell>
          <cell r="M2051">
            <v>414225</v>
          </cell>
          <cell r="N2051">
            <v>1144050</v>
          </cell>
        </row>
        <row r="2052">
          <cell r="K2052">
            <v>66690</v>
          </cell>
          <cell r="L2052">
            <v>97812</v>
          </cell>
          <cell r="M2052">
            <v>93366</v>
          </cell>
          <cell r="N2052">
            <v>257868</v>
          </cell>
        </row>
        <row r="2053">
          <cell r="K2053">
            <v>66690</v>
          </cell>
          <cell r="L2053">
            <v>97812</v>
          </cell>
          <cell r="M2053">
            <v>93366</v>
          </cell>
          <cell r="N2053">
            <v>257868</v>
          </cell>
        </row>
        <row r="2054">
          <cell r="K2054">
            <v>91905</v>
          </cell>
          <cell r="L2054">
            <v>134794</v>
          </cell>
          <cell r="M2054">
            <v>128667</v>
          </cell>
          <cell r="N2054">
            <v>355366</v>
          </cell>
        </row>
        <row r="2055">
          <cell r="K2055">
            <v>2789115</v>
          </cell>
          <cell r="L2055">
            <v>4090702</v>
          </cell>
          <cell r="M2055">
            <v>3904761</v>
          </cell>
          <cell r="N2055">
            <v>10784578</v>
          </cell>
        </row>
        <row r="2056">
          <cell r="K2056">
            <v>91905</v>
          </cell>
          <cell r="L2056">
            <v>134794</v>
          </cell>
          <cell r="M2056">
            <v>128667</v>
          </cell>
          <cell r="N2056">
            <v>355366</v>
          </cell>
        </row>
        <row r="2057">
          <cell r="K2057">
            <v>116970</v>
          </cell>
          <cell r="L2057">
            <v>171556</v>
          </cell>
          <cell r="M2057">
            <v>163758</v>
          </cell>
          <cell r="N2057">
            <v>452284</v>
          </cell>
        </row>
        <row r="2058">
          <cell r="K2058">
            <v>627255</v>
          </cell>
          <cell r="L2058">
            <v>919974</v>
          </cell>
          <cell r="M2058">
            <v>878157</v>
          </cell>
          <cell r="N2058">
            <v>2425386</v>
          </cell>
        </row>
        <row r="2059">
          <cell r="K2059">
            <v>228780</v>
          </cell>
          <cell r="L2059">
            <v>335544</v>
          </cell>
          <cell r="M2059">
            <v>320292</v>
          </cell>
          <cell r="N2059">
            <v>884616</v>
          </cell>
        </row>
        <row r="2060">
          <cell r="K2060">
            <v>55575</v>
          </cell>
          <cell r="L2060">
            <v>81510</v>
          </cell>
          <cell r="M2060">
            <v>77805</v>
          </cell>
          <cell r="N2060">
            <v>214890</v>
          </cell>
        </row>
        <row r="2061">
          <cell r="K2061">
            <v>111150</v>
          </cell>
          <cell r="L2061">
            <v>163020</v>
          </cell>
          <cell r="M2061">
            <v>155610</v>
          </cell>
          <cell r="N2061">
            <v>429780</v>
          </cell>
        </row>
        <row r="2062">
          <cell r="K2062">
            <v>66690</v>
          </cell>
          <cell r="L2062">
            <v>97812</v>
          </cell>
          <cell r="M2062">
            <v>93366</v>
          </cell>
          <cell r="N2062">
            <v>257868</v>
          </cell>
        </row>
        <row r="2063">
          <cell r="K2063">
            <v>108615</v>
          </cell>
          <cell r="L2063">
            <v>159302</v>
          </cell>
          <cell r="M2063">
            <v>152061</v>
          </cell>
          <cell r="N2063">
            <v>419978</v>
          </cell>
        </row>
        <row r="2064">
          <cell r="K2064">
            <v>366885</v>
          </cell>
          <cell r="L2064">
            <v>538098</v>
          </cell>
          <cell r="M2064">
            <v>513639</v>
          </cell>
          <cell r="N2064">
            <v>1418622</v>
          </cell>
        </row>
        <row r="2065">
          <cell r="K2065">
            <v>228780</v>
          </cell>
          <cell r="L2065">
            <v>0</v>
          </cell>
          <cell r="M2065">
            <v>0</v>
          </cell>
          <cell r="N2065">
            <v>228780</v>
          </cell>
        </row>
        <row r="2066">
          <cell r="K2066">
            <v>433950</v>
          </cell>
          <cell r="L2066">
            <v>636460</v>
          </cell>
          <cell r="M2066">
            <v>607530</v>
          </cell>
          <cell r="N2066">
            <v>1677940</v>
          </cell>
        </row>
        <row r="2067">
          <cell r="K2067">
            <v>88920</v>
          </cell>
          <cell r="L2067">
            <v>130416</v>
          </cell>
          <cell r="M2067">
            <v>124488</v>
          </cell>
          <cell r="N2067">
            <v>343824</v>
          </cell>
        </row>
        <row r="2068">
          <cell r="K2068">
            <v>77805</v>
          </cell>
          <cell r="L2068">
            <v>114114</v>
          </cell>
          <cell r="M2068">
            <v>108927</v>
          </cell>
          <cell r="N2068">
            <v>300846</v>
          </cell>
        </row>
        <row r="2069">
          <cell r="K2069">
            <v>100260</v>
          </cell>
          <cell r="L2069">
            <v>147048</v>
          </cell>
          <cell r="M2069">
            <v>140364</v>
          </cell>
          <cell r="N2069">
            <v>387672</v>
          </cell>
        </row>
        <row r="2070">
          <cell r="K2070">
            <v>256680</v>
          </cell>
          <cell r="L2070">
            <v>376464</v>
          </cell>
          <cell r="M2070">
            <v>359352</v>
          </cell>
          <cell r="N2070">
            <v>992496</v>
          </cell>
        </row>
        <row r="2071">
          <cell r="K2071">
            <v>195300</v>
          </cell>
          <cell r="L2071">
            <v>286440</v>
          </cell>
          <cell r="M2071">
            <v>273420</v>
          </cell>
          <cell r="N2071">
            <v>755160</v>
          </cell>
        </row>
        <row r="2072">
          <cell r="K2072">
            <v>469455</v>
          </cell>
          <cell r="L2072">
            <v>688534</v>
          </cell>
          <cell r="M2072">
            <v>657237</v>
          </cell>
          <cell r="N2072">
            <v>1815226</v>
          </cell>
        </row>
        <row r="2073">
          <cell r="K2073">
            <v>290160</v>
          </cell>
          <cell r="L2073">
            <v>425568</v>
          </cell>
          <cell r="M2073">
            <v>406224</v>
          </cell>
          <cell r="N2073">
            <v>1121952</v>
          </cell>
        </row>
        <row r="2074">
          <cell r="K2074">
            <v>77805</v>
          </cell>
          <cell r="L2074">
            <v>114114</v>
          </cell>
          <cell r="M2074">
            <v>108927</v>
          </cell>
          <cell r="N2074">
            <v>300846</v>
          </cell>
        </row>
        <row r="2075">
          <cell r="K2075">
            <v>773220</v>
          </cell>
          <cell r="L2075">
            <v>1134056</v>
          </cell>
          <cell r="M2075">
            <v>1082508</v>
          </cell>
          <cell r="N2075">
            <v>2989784</v>
          </cell>
        </row>
        <row r="2076">
          <cell r="K2076">
            <v>140490</v>
          </cell>
          <cell r="L2076">
            <v>206052</v>
          </cell>
          <cell r="M2076">
            <v>196686</v>
          </cell>
          <cell r="N2076">
            <v>543228</v>
          </cell>
        </row>
        <row r="2077">
          <cell r="K2077">
            <v>194010</v>
          </cell>
          <cell r="L2077">
            <v>284548</v>
          </cell>
          <cell r="M2077">
            <v>271614</v>
          </cell>
          <cell r="N2077">
            <v>750172</v>
          </cell>
        </row>
        <row r="2078">
          <cell r="K2078">
            <v>55575</v>
          </cell>
          <cell r="L2078">
            <v>81510</v>
          </cell>
          <cell r="M2078">
            <v>77805</v>
          </cell>
          <cell r="N2078">
            <v>214890</v>
          </cell>
        </row>
        <row r="2079">
          <cell r="K2079">
            <v>142035</v>
          </cell>
          <cell r="L2079">
            <v>208318</v>
          </cell>
          <cell r="M2079">
            <v>198849</v>
          </cell>
          <cell r="N2079">
            <v>549202</v>
          </cell>
        </row>
        <row r="2080">
          <cell r="K2080">
            <v>585900</v>
          </cell>
          <cell r="L2080">
            <v>859320</v>
          </cell>
          <cell r="M2080">
            <v>820260</v>
          </cell>
          <cell r="N2080">
            <v>2265480</v>
          </cell>
        </row>
        <row r="2081">
          <cell r="K2081">
            <v>77805</v>
          </cell>
          <cell r="L2081">
            <v>114114</v>
          </cell>
          <cell r="M2081">
            <v>108927</v>
          </cell>
          <cell r="N2081">
            <v>300846</v>
          </cell>
        </row>
        <row r="2082">
          <cell r="K2082">
            <v>158745</v>
          </cell>
          <cell r="L2082">
            <v>232826</v>
          </cell>
          <cell r="M2082">
            <v>222243</v>
          </cell>
          <cell r="N2082">
            <v>613814</v>
          </cell>
        </row>
        <row r="2083">
          <cell r="K2083">
            <v>33345</v>
          </cell>
          <cell r="L2083">
            <v>48906</v>
          </cell>
          <cell r="M2083">
            <v>46683</v>
          </cell>
          <cell r="N2083">
            <v>128934</v>
          </cell>
        </row>
        <row r="2084">
          <cell r="K2084">
            <v>664020</v>
          </cell>
          <cell r="L2084">
            <v>973896</v>
          </cell>
          <cell r="M2084">
            <v>929628</v>
          </cell>
          <cell r="N2084">
            <v>2567544</v>
          </cell>
        </row>
        <row r="2085">
          <cell r="K2085">
            <v>1254510</v>
          </cell>
          <cell r="L2085">
            <v>1839948</v>
          </cell>
          <cell r="M2085">
            <v>1756314</v>
          </cell>
          <cell r="N2085">
            <v>4850772</v>
          </cell>
        </row>
        <row r="2086">
          <cell r="K2086">
            <v>158745</v>
          </cell>
          <cell r="L2086">
            <v>232826</v>
          </cell>
          <cell r="M2086">
            <v>222243</v>
          </cell>
          <cell r="N2086">
            <v>613814</v>
          </cell>
        </row>
        <row r="2087">
          <cell r="K2087">
            <v>172980</v>
          </cell>
          <cell r="L2087">
            <v>253704</v>
          </cell>
          <cell r="M2087">
            <v>242172</v>
          </cell>
          <cell r="N2087">
            <v>668856</v>
          </cell>
        </row>
        <row r="2088">
          <cell r="K2088">
            <v>1428090</v>
          </cell>
          <cell r="L2088">
            <v>2094532</v>
          </cell>
          <cell r="M2088">
            <v>1999326</v>
          </cell>
          <cell r="N2088">
            <v>5521948</v>
          </cell>
        </row>
        <row r="2089">
          <cell r="K2089">
            <v>374775</v>
          </cell>
          <cell r="L2089">
            <v>549670</v>
          </cell>
          <cell r="M2089">
            <v>524685</v>
          </cell>
          <cell r="N2089">
            <v>1449130</v>
          </cell>
        </row>
        <row r="2090">
          <cell r="K2090">
            <v>150390</v>
          </cell>
          <cell r="L2090">
            <v>220572</v>
          </cell>
          <cell r="M2090">
            <v>210546</v>
          </cell>
          <cell r="N2090">
            <v>581508</v>
          </cell>
        </row>
        <row r="2091">
          <cell r="K2091">
            <v>66690</v>
          </cell>
          <cell r="L2091">
            <v>97812</v>
          </cell>
          <cell r="M2091">
            <v>93366</v>
          </cell>
          <cell r="N2091">
            <v>257868</v>
          </cell>
        </row>
        <row r="2092">
          <cell r="K2092">
            <v>158745</v>
          </cell>
          <cell r="L2092">
            <v>232826</v>
          </cell>
          <cell r="M2092">
            <v>222243</v>
          </cell>
          <cell r="N2092">
            <v>613814</v>
          </cell>
        </row>
        <row r="2093">
          <cell r="K2093">
            <v>172980</v>
          </cell>
          <cell r="L2093">
            <v>253704</v>
          </cell>
          <cell r="M2093">
            <v>242172</v>
          </cell>
          <cell r="N2093">
            <v>668856</v>
          </cell>
        </row>
        <row r="2094">
          <cell r="K2094">
            <v>116970</v>
          </cell>
          <cell r="L2094">
            <v>171556</v>
          </cell>
          <cell r="M2094">
            <v>163758</v>
          </cell>
          <cell r="N2094">
            <v>452284</v>
          </cell>
        </row>
        <row r="2095">
          <cell r="K2095">
            <v>301320</v>
          </cell>
          <cell r="L2095">
            <v>441936</v>
          </cell>
          <cell r="M2095">
            <v>421848</v>
          </cell>
          <cell r="N2095">
            <v>1165104</v>
          </cell>
        </row>
        <row r="2096">
          <cell r="K2096">
            <v>239940</v>
          </cell>
          <cell r="L2096">
            <v>351912</v>
          </cell>
          <cell r="M2096">
            <v>335916</v>
          </cell>
          <cell r="N2096">
            <v>927768</v>
          </cell>
        </row>
        <row r="2097">
          <cell r="K2097">
            <v>1049370</v>
          </cell>
          <cell r="L2097">
            <v>1539076</v>
          </cell>
          <cell r="M2097">
            <v>1469118</v>
          </cell>
          <cell r="N2097">
            <v>4057564</v>
          </cell>
        </row>
        <row r="2098">
          <cell r="K2098">
            <v>232755</v>
          </cell>
          <cell r="L2098">
            <v>341374</v>
          </cell>
          <cell r="M2098">
            <v>325857</v>
          </cell>
          <cell r="N2098">
            <v>899986</v>
          </cell>
        </row>
        <row r="2099">
          <cell r="K2099">
            <v>184140</v>
          </cell>
          <cell r="L2099">
            <v>270072</v>
          </cell>
          <cell r="M2099">
            <v>257796</v>
          </cell>
          <cell r="N2099">
            <v>712008</v>
          </cell>
        </row>
        <row r="2100">
          <cell r="K2100">
            <v>390555</v>
          </cell>
          <cell r="L2100">
            <v>572814</v>
          </cell>
          <cell r="M2100">
            <v>546777</v>
          </cell>
          <cell r="N2100">
            <v>1510146</v>
          </cell>
        </row>
        <row r="2101">
          <cell r="K2101">
            <v>1656900</v>
          </cell>
          <cell r="L2101">
            <v>2430120</v>
          </cell>
          <cell r="M2101">
            <v>2319660</v>
          </cell>
          <cell r="N2101">
            <v>6406680</v>
          </cell>
        </row>
        <row r="2102">
          <cell r="K2102">
            <v>1664790</v>
          </cell>
          <cell r="L2102">
            <v>2441692</v>
          </cell>
          <cell r="M2102">
            <v>2330706</v>
          </cell>
          <cell r="N2102">
            <v>6437188</v>
          </cell>
        </row>
        <row r="2103">
          <cell r="K2103">
            <v>335325</v>
          </cell>
          <cell r="L2103">
            <v>491810</v>
          </cell>
          <cell r="M2103">
            <v>469455</v>
          </cell>
          <cell r="N2103">
            <v>1296590</v>
          </cell>
        </row>
        <row r="2104">
          <cell r="K2104">
            <v>234360</v>
          </cell>
          <cell r="L2104">
            <v>343728</v>
          </cell>
          <cell r="M2104">
            <v>328104</v>
          </cell>
          <cell r="N2104">
            <v>906192</v>
          </cell>
        </row>
        <row r="2105">
          <cell r="K2105">
            <v>306900</v>
          </cell>
          <cell r="L2105">
            <v>450120</v>
          </cell>
          <cell r="M2105">
            <v>429660</v>
          </cell>
          <cell r="N2105">
            <v>1186680</v>
          </cell>
        </row>
        <row r="2106">
          <cell r="K2106">
            <v>544410</v>
          </cell>
          <cell r="L2106">
            <v>798468</v>
          </cell>
          <cell r="M2106">
            <v>762174</v>
          </cell>
          <cell r="N2106">
            <v>2105052</v>
          </cell>
        </row>
        <row r="2107">
          <cell r="K2107">
            <v>273420</v>
          </cell>
          <cell r="L2107">
            <v>401016</v>
          </cell>
          <cell r="M2107">
            <v>382788</v>
          </cell>
          <cell r="N2107">
            <v>1057224</v>
          </cell>
        </row>
        <row r="2108">
          <cell r="K2108">
            <v>481290</v>
          </cell>
          <cell r="L2108">
            <v>705892</v>
          </cell>
          <cell r="M2108">
            <v>673806</v>
          </cell>
          <cell r="N2108">
            <v>1860988</v>
          </cell>
        </row>
        <row r="2109">
          <cell r="K2109">
            <v>223200</v>
          </cell>
          <cell r="L2109">
            <v>327360</v>
          </cell>
          <cell r="M2109">
            <v>312480</v>
          </cell>
          <cell r="N2109">
            <v>863040</v>
          </cell>
        </row>
        <row r="2110">
          <cell r="K2110">
            <v>2240760</v>
          </cell>
          <cell r="L2110">
            <v>3286448</v>
          </cell>
          <cell r="M2110">
            <v>3137064</v>
          </cell>
          <cell r="N2110">
            <v>8664272</v>
          </cell>
        </row>
        <row r="2111">
          <cell r="K2111">
            <v>366885</v>
          </cell>
          <cell r="L2111">
            <v>538098</v>
          </cell>
          <cell r="M2111">
            <v>513639</v>
          </cell>
          <cell r="N2111">
            <v>1418622</v>
          </cell>
        </row>
        <row r="2112">
          <cell r="K2112">
            <v>279000</v>
          </cell>
          <cell r="L2112">
            <v>409200</v>
          </cell>
          <cell r="M2112">
            <v>390600</v>
          </cell>
          <cell r="N2112">
            <v>1078800</v>
          </cell>
        </row>
        <row r="2113">
          <cell r="K2113">
            <v>650925</v>
          </cell>
          <cell r="L2113">
            <v>954690</v>
          </cell>
          <cell r="M2113">
            <v>911295</v>
          </cell>
          <cell r="N2113">
            <v>2516910</v>
          </cell>
        </row>
        <row r="2114">
          <cell r="K2114">
            <v>125325</v>
          </cell>
          <cell r="L2114">
            <v>0</v>
          </cell>
          <cell r="M2114">
            <v>0</v>
          </cell>
          <cell r="N2114">
            <v>125325</v>
          </cell>
        </row>
        <row r="2115">
          <cell r="K2115">
            <v>501015</v>
          </cell>
          <cell r="L2115">
            <v>734822</v>
          </cell>
          <cell r="M2115">
            <v>701421</v>
          </cell>
          <cell r="N2115">
            <v>1937258</v>
          </cell>
        </row>
        <row r="2116">
          <cell r="K2116">
            <v>1116435</v>
          </cell>
          <cell r="L2116">
            <v>1637438</v>
          </cell>
          <cell r="M2116">
            <v>1563009</v>
          </cell>
          <cell r="N2116">
            <v>4316882</v>
          </cell>
        </row>
        <row r="2117">
          <cell r="K2117">
            <v>374775</v>
          </cell>
          <cell r="L2117">
            <v>549670</v>
          </cell>
          <cell r="M2117">
            <v>524685</v>
          </cell>
          <cell r="N2117">
            <v>1449130</v>
          </cell>
        </row>
        <row r="2118">
          <cell r="K2118">
            <v>100260</v>
          </cell>
          <cell r="L2118">
            <v>147048</v>
          </cell>
          <cell r="M2118">
            <v>140364</v>
          </cell>
          <cell r="N2118">
            <v>387672</v>
          </cell>
        </row>
        <row r="2119">
          <cell r="K2119">
            <v>469455</v>
          </cell>
          <cell r="L2119">
            <v>688534</v>
          </cell>
          <cell r="M2119">
            <v>657237</v>
          </cell>
          <cell r="N2119">
            <v>1815226</v>
          </cell>
        </row>
        <row r="2120">
          <cell r="K2120">
            <v>469455</v>
          </cell>
          <cell r="L2120">
            <v>688534</v>
          </cell>
          <cell r="M2120">
            <v>657237</v>
          </cell>
          <cell r="N2120">
            <v>1815226</v>
          </cell>
        </row>
        <row r="2121">
          <cell r="K2121">
            <v>220920</v>
          </cell>
          <cell r="L2121">
            <v>324016</v>
          </cell>
          <cell r="M2121">
            <v>309288</v>
          </cell>
          <cell r="N2121">
            <v>854224</v>
          </cell>
        </row>
        <row r="2122">
          <cell r="K2122">
            <v>125325</v>
          </cell>
          <cell r="L2122">
            <v>183810</v>
          </cell>
          <cell r="M2122">
            <v>175455</v>
          </cell>
          <cell r="N2122">
            <v>484590</v>
          </cell>
        </row>
        <row r="2123">
          <cell r="K2123">
            <v>1333410</v>
          </cell>
          <cell r="L2123">
            <v>1955668</v>
          </cell>
          <cell r="M2123">
            <v>1866774</v>
          </cell>
          <cell r="N2123">
            <v>5155852</v>
          </cell>
        </row>
        <row r="2124">
          <cell r="K2124">
            <v>358995</v>
          </cell>
          <cell r="L2124">
            <v>526526</v>
          </cell>
          <cell r="M2124">
            <v>502593</v>
          </cell>
          <cell r="N2124">
            <v>1388114</v>
          </cell>
        </row>
        <row r="2125">
          <cell r="K2125">
            <v>251100</v>
          </cell>
          <cell r="L2125">
            <v>368280</v>
          </cell>
          <cell r="M2125">
            <v>351540</v>
          </cell>
          <cell r="N2125">
            <v>970920</v>
          </cell>
        </row>
        <row r="2126">
          <cell r="K2126">
            <v>91905</v>
          </cell>
          <cell r="L2126">
            <v>134794</v>
          </cell>
          <cell r="M2126">
            <v>128667</v>
          </cell>
          <cell r="N2126">
            <v>355366</v>
          </cell>
        </row>
        <row r="2127">
          <cell r="K2127">
            <v>1155885</v>
          </cell>
          <cell r="L2127">
            <v>1695298</v>
          </cell>
          <cell r="M2127">
            <v>1618239</v>
          </cell>
          <cell r="N2127">
            <v>4469422</v>
          </cell>
        </row>
        <row r="2128">
          <cell r="K2128">
            <v>615420</v>
          </cell>
          <cell r="L2128">
            <v>902616</v>
          </cell>
          <cell r="M2128">
            <v>861588</v>
          </cell>
          <cell r="N2128">
            <v>2379624</v>
          </cell>
        </row>
        <row r="2129">
          <cell r="K2129">
            <v>256680</v>
          </cell>
          <cell r="L2129">
            <v>376464</v>
          </cell>
          <cell r="M2129">
            <v>359352</v>
          </cell>
          <cell r="N2129">
            <v>992496</v>
          </cell>
        </row>
        <row r="2130">
          <cell r="K2130">
            <v>116970</v>
          </cell>
          <cell r="L2130">
            <v>171556</v>
          </cell>
          <cell r="M2130">
            <v>163758</v>
          </cell>
          <cell r="N2130">
            <v>452284</v>
          </cell>
        </row>
        <row r="2131">
          <cell r="K2131">
            <v>88920</v>
          </cell>
          <cell r="L2131">
            <v>130416</v>
          </cell>
          <cell r="M2131">
            <v>124488</v>
          </cell>
          <cell r="N2131">
            <v>343824</v>
          </cell>
        </row>
        <row r="2132">
          <cell r="K2132">
            <v>307710</v>
          </cell>
          <cell r="L2132">
            <v>451308</v>
          </cell>
          <cell r="M2132">
            <v>430794</v>
          </cell>
          <cell r="N2132">
            <v>1189812</v>
          </cell>
        </row>
        <row r="2133">
          <cell r="K2133">
            <v>319545</v>
          </cell>
          <cell r="L2133">
            <v>468666</v>
          </cell>
          <cell r="M2133">
            <v>447363</v>
          </cell>
          <cell r="N2133">
            <v>1235574</v>
          </cell>
        </row>
        <row r="2134">
          <cell r="K2134">
            <v>200700</v>
          </cell>
          <cell r="L2134">
            <v>269260</v>
          </cell>
          <cell r="M2134">
            <v>280980</v>
          </cell>
          <cell r="N2134">
            <v>750940</v>
          </cell>
        </row>
        <row r="2135">
          <cell r="K2135">
            <v>167250</v>
          </cell>
          <cell r="L2135">
            <v>245300</v>
          </cell>
          <cell r="M2135">
            <v>234150</v>
          </cell>
          <cell r="N2135">
            <v>646700</v>
          </cell>
        </row>
        <row r="2136">
          <cell r="K2136">
            <v>414225</v>
          </cell>
          <cell r="L2136">
            <v>607530</v>
          </cell>
          <cell r="M2136">
            <v>579915</v>
          </cell>
          <cell r="N2136">
            <v>1601670</v>
          </cell>
        </row>
        <row r="2137">
          <cell r="K2137">
            <v>91905</v>
          </cell>
          <cell r="L2137">
            <v>134794</v>
          </cell>
          <cell r="M2137">
            <v>128667</v>
          </cell>
          <cell r="N2137">
            <v>355366</v>
          </cell>
        </row>
        <row r="2138">
          <cell r="K2138">
            <v>256680</v>
          </cell>
          <cell r="L2138">
            <v>376464</v>
          </cell>
          <cell r="M2138">
            <v>359352</v>
          </cell>
          <cell r="N2138">
            <v>992496</v>
          </cell>
        </row>
        <row r="2139">
          <cell r="K2139">
            <v>290160</v>
          </cell>
          <cell r="L2139">
            <v>425568</v>
          </cell>
          <cell r="M2139">
            <v>406224</v>
          </cell>
          <cell r="N2139">
            <v>1121952</v>
          </cell>
        </row>
        <row r="2140">
          <cell r="K2140">
            <v>77805</v>
          </cell>
          <cell r="L2140">
            <v>114114</v>
          </cell>
          <cell r="M2140">
            <v>108927</v>
          </cell>
          <cell r="N2140">
            <v>300846</v>
          </cell>
        </row>
        <row r="2141">
          <cell r="K2141">
            <v>461565</v>
          </cell>
          <cell r="L2141">
            <v>676962</v>
          </cell>
          <cell r="M2141">
            <v>646191</v>
          </cell>
          <cell r="N2141">
            <v>1784718</v>
          </cell>
        </row>
        <row r="2142">
          <cell r="K2142">
            <v>347160</v>
          </cell>
          <cell r="L2142">
            <v>509168</v>
          </cell>
          <cell r="M2142">
            <v>486024</v>
          </cell>
          <cell r="N2142">
            <v>1342352</v>
          </cell>
        </row>
        <row r="2143">
          <cell r="K2143">
            <v>173940</v>
          </cell>
          <cell r="L2143">
            <v>255112</v>
          </cell>
          <cell r="M2143">
            <v>243516</v>
          </cell>
          <cell r="N2143">
            <v>672568</v>
          </cell>
        </row>
        <row r="2144">
          <cell r="K2144">
            <v>194010</v>
          </cell>
          <cell r="L2144">
            <v>284548</v>
          </cell>
          <cell r="M2144">
            <v>271614</v>
          </cell>
          <cell r="N2144">
            <v>750172</v>
          </cell>
        </row>
        <row r="2145">
          <cell r="K2145">
            <v>240645</v>
          </cell>
          <cell r="L2145">
            <v>352946</v>
          </cell>
          <cell r="M2145">
            <v>336903</v>
          </cell>
          <cell r="N2145">
            <v>930494</v>
          </cell>
        </row>
        <row r="2146">
          <cell r="K2146">
            <v>44460</v>
          </cell>
          <cell r="L2146">
            <v>0</v>
          </cell>
          <cell r="M2146">
            <v>0</v>
          </cell>
          <cell r="N2146">
            <v>44460</v>
          </cell>
        </row>
        <row r="2147">
          <cell r="K2147">
            <v>239940</v>
          </cell>
          <cell r="L2147">
            <v>351912</v>
          </cell>
          <cell r="M2147">
            <v>335916</v>
          </cell>
          <cell r="N2147">
            <v>927768</v>
          </cell>
        </row>
        <row r="2148">
          <cell r="K2148">
            <v>220920</v>
          </cell>
          <cell r="L2148">
            <v>324016</v>
          </cell>
          <cell r="M2148">
            <v>309288</v>
          </cell>
          <cell r="N2148">
            <v>854224</v>
          </cell>
        </row>
        <row r="2149">
          <cell r="K2149">
            <v>272205</v>
          </cell>
          <cell r="L2149">
            <v>0</v>
          </cell>
          <cell r="M2149">
            <v>0</v>
          </cell>
          <cell r="N2149">
            <v>272205</v>
          </cell>
        </row>
        <row r="2150">
          <cell r="K2150">
            <v>552300</v>
          </cell>
          <cell r="L2150">
            <v>810040</v>
          </cell>
          <cell r="M2150">
            <v>773220</v>
          </cell>
          <cell r="N2150">
            <v>2135560</v>
          </cell>
        </row>
        <row r="2151">
          <cell r="K2151">
            <v>1850205</v>
          </cell>
          <cell r="L2151">
            <v>2713634</v>
          </cell>
          <cell r="M2151">
            <v>2590287</v>
          </cell>
          <cell r="N2151">
            <v>7154126</v>
          </cell>
        </row>
        <row r="2152">
          <cell r="K2152">
            <v>1092765</v>
          </cell>
          <cell r="L2152">
            <v>1602722</v>
          </cell>
          <cell r="M2152">
            <v>1529871</v>
          </cell>
          <cell r="N2152">
            <v>4225358</v>
          </cell>
        </row>
        <row r="2153">
          <cell r="K2153">
            <v>172980</v>
          </cell>
          <cell r="L2153">
            <v>253704</v>
          </cell>
          <cell r="M2153">
            <v>242172</v>
          </cell>
          <cell r="N2153">
            <v>668856</v>
          </cell>
        </row>
        <row r="2154">
          <cell r="K2154">
            <v>335325</v>
          </cell>
          <cell r="L2154">
            <v>491810</v>
          </cell>
          <cell r="M2154">
            <v>469455</v>
          </cell>
          <cell r="N2154">
            <v>1296590</v>
          </cell>
        </row>
        <row r="2155">
          <cell r="K2155">
            <v>256680</v>
          </cell>
          <cell r="L2155">
            <v>376464</v>
          </cell>
          <cell r="M2155">
            <v>359352</v>
          </cell>
          <cell r="N2155">
            <v>992496</v>
          </cell>
        </row>
        <row r="2156">
          <cell r="K2156">
            <v>394500</v>
          </cell>
          <cell r="L2156">
            <v>578600</v>
          </cell>
          <cell r="M2156">
            <v>552300</v>
          </cell>
          <cell r="N2156">
            <v>1525400</v>
          </cell>
        </row>
        <row r="2157">
          <cell r="K2157">
            <v>2256540</v>
          </cell>
          <cell r="L2157">
            <v>3309592</v>
          </cell>
          <cell r="M2157">
            <v>3159156</v>
          </cell>
          <cell r="N2157">
            <v>8725288</v>
          </cell>
        </row>
        <row r="2158">
          <cell r="K2158">
            <v>453675</v>
          </cell>
          <cell r="L2158">
            <v>665390</v>
          </cell>
          <cell r="M2158">
            <v>635145</v>
          </cell>
          <cell r="N2158">
            <v>1754210</v>
          </cell>
        </row>
        <row r="2159">
          <cell r="K2159">
            <v>167250</v>
          </cell>
          <cell r="L2159">
            <v>245300</v>
          </cell>
          <cell r="M2159">
            <v>234150</v>
          </cell>
          <cell r="N2159">
            <v>646700</v>
          </cell>
        </row>
        <row r="2160">
          <cell r="K2160">
            <v>167100</v>
          </cell>
          <cell r="L2160">
            <v>245080</v>
          </cell>
          <cell r="M2160">
            <v>233940</v>
          </cell>
          <cell r="N2160">
            <v>646120</v>
          </cell>
        </row>
        <row r="2161">
          <cell r="K2161">
            <v>220920</v>
          </cell>
          <cell r="L2161">
            <v>324016</v>
          </cell>
          <cell r="M2161">
            <v>309288</v>
          </cell>
          <cell r="N2161">
            <v>854224</v>
          </cell>
        </row>
        <row r="2162">
          <cell r="K2162">
            <v>362940</v>
          </cell>
          <cell r="L2162">
            <v>532312</v>
          </cell>
          <cell r="M2162">
            <v>508116</v>
          </cell>
          <cell r="N2162">
            <v>1403368</v>
          </cell>
        </row>
        <row r="2163">
          <cell r="K2163">
            <v>351540</v>
          </cell>
          <cell r="L2163">
            <v>295467</v>
          </cell>
          <cell r="M2163">
            <v>492156</v>
          </cell>
          <cell r="N2163">
            <v>1139163</v>
          </cell>
        </row>
        <row r="2164">
          <cell r="K2164">
            <v>244590</v>
          </cell>
          <cell r="L2164">
            <v>358732</v>
          </cell>
          <cell r="M2164">
            <v>342426</v>
          </cell>
          <cell r="N2164">
            <v>945748</v>
          </cell>
        </row>
        <row r="2165">
          <cell r="K2165">
            <v>714045</v>
          </cell>
          <cell r="L2165">
            <v>1047266</v>
          </cell>
          <cell r="M2165">
            <v>999663</v>
          </cell>
          <cell r="N2165">
            <v>2760974</v>
          </cell>
        </row>
        <row r="2166">
          <cell r="K2166">
            <v>315600</v>
          </cell>
          <cell r="L2166">
            <v>462880</v>
          </cell>
          <cell r="M2166">
            <v>441840</v>
          </cell>
          <cell r="N2166">
            <v>1220320</v>
          </cell>
        </row>
        <row r="2167">
          <cell r="K2167">
            <v>2619480</v>
          </cell>
          <cell r="L2167">
            <v>3841904</v>
          </cell>
          <cell r="M2167">
            <v>3667272</v>
          </cell>
          <cell r="N2167">
            <v>10128656</v>
          </cell>
        </row>
        <row r="2168">
          <cell r="K2168">
            <v>272205</v>
          </cell>
          <cell r="L2168">
            <v>399234</v>
          </cell>
          <cell r="M2168">
            <v>381087</v>
          </cell>
          <cell r="N2168">
            <v>1052526</v>
          </cell>
        </row>
        <row r="2169">
          <cell r="K2169">
            <v>2414340</v>
          </cell>
          <cell r="L2169">
            <v>3541032</v>
          </cell>
          <cell r="M2169">
            <v>3380076</v>
          </cell>
          <cell r="N2169">
            <v>9335448</v>
          </cell>
        </row>
        <row r="2170">
          <cell r="K2170">
            <v>306900</v>
          </cell>
          <cell r="L2170">
            <v>450120</v>
          </cell>
          <cell r="M2170">
            <v>429660</v>
          </cell>
          <cell r="N2170">
            <v>1186680</v>
          </cell>
        </row>
        <row r="2171">
          <cell r="K2171">
            <v>262260</v>
          </cell>
          <cell r="L2171">
            <v>384648</v>
          </cell>
          <cell r="M2171">
            <v>367164</v>
          </cell>
          <cell r="N2171">
            <v>1014072</v>
          </cell>
        </row>
        <row r="2172">
          <cell r="K2172">
            <v>749550</v>
          </cell>
          <cell r="L2172">
            <v>1099340</v>
          </cell>
          <cell r="M2172">
            <v>1049370</v>
          </cell>
          <cell r="N2172">
            <v>2898260</v>
          </cell>
        </row>
        <row r="2173">
          <cell r="K2173">
            <v>223200</v>
          </cell>
          <cell r="L2173">
            <v>327360</v>
          </cell>
          <cell r="M2173">
            <v>312480</v>
          </cell>
          <cell r="N2173">
            <v>863040</v>
          </cell>
        </row>
        <row r="2174">
          <cell r="K2174">
            <v>528630</v>
          </cell>
          <cell r="L2174">
            <v>775324</v>
          </cell>
          <cell r="M2174">
            <v>740082</v>
          </cell>
          <cell r="N2174">
            <v>2044036</v>
          </cell>
        </row>
        <row r="2175">
          <cell r="K2175">
            <v>370830</v>
          </cell>
          <cell r="L2175">
            <v>543884</v>
          </cell>
          <cell r="M2175">
            <v>519162</v>
          </cell>
          <cell r="N2175">
            <v>1433876</v>
          </cell>
        </row>
        <row r="2176">
          <cell r="K2176">
            <v>100260</v>
          </cell>
          <cell r="L2176">
            <v>147048</v>
          </cell>
          <cell r="M2176">
            <v>140364</v>
          </cell>
          <cell r="N2176">
            <v>387672</v>
          </cell>
        </row>
        <row r="2177">
          <cell r="K2177">
            <v>245520</v>
          </cell>
          <cell r="L2177">
            <v>360096</v>
          </cell>
          <cell r="M2177">
            <v>343728</v>
          </cell>
          <cell r="N2177">
            <v>949344</v>
          </cell>
        </row>
        <row r="2178">
          <cell r="K2178">
            <v>100035</v>
          </cell>
          <cell r="L2178">
            <v>146718</v>
          </cell>
          <cell r="M2178">
            <v>140049</v>
          </cell>
          <cell r="N2178">
            <v>386802</v>
          </cell>
        </row>
        <row r="2179">
          <cell r="K2179">
            <v>583860</v>
          </cell>
          <cell r="L2179">
            <v>856328</v>
          </cell>
          <cell r="M2179">
            <v>817404</v>
          </cell>
          <cell r="N2179">
            <v>2257592</v>
          </cell>
        </row>
        <row r="2180">
          <cell r="K2180">
            <v>489180</v>
          </cell>
          <cell r="L2180">
            <v>717464</v>
          </cell>
          <cell r="M2180">
            <v>684852</v>
          </cell>
          <cell r="N2180">
            <v>1891496</v>
          </cell>
        </row>
        <row r="2181">
          <cell r="K2181">
            <v>306900</v>
          </cell>
          <cell r="L2181">
            <v>450120</v>
          </cell>
          <cell r="M2181">
            <v>429660</v>
          </cell>
          <cell r="N2181">
            <v>1186680</v>
          </cell>
        </row>
        <row r="2182">
          <cell r="K2182">
            <v>153870</v>
          </cell>
          <cell r="L2182">
            <v>0</v>
          </cell>
          <cell r="M2182">
            <v>0</v>
          </cell>
          <cell r="N2182">
            <v>153870</v>
          </cell>
        </row>
        <row r="2183">
          <cell r="K2183">
            <v>836340</v>
          </cell>
          <cell r="L2183">
            <v>1226632</v>
          </cell>
          <cell r="M2183">
            <v>1170876</v>
          </cell>
          <cell r="N2183">
            <v>3233848</v>
          </cell>
        </row>
        <row r="2184">
          <cell r="K2184">
            <v>180630</v>
          </cell>
          <cell r="L2184">
            <v>264924</v>
          </cell>
          <cell r="M2184">
            <v>252882</v>
          </cell>
          <cell r="N2184">
            <v>698436</v>
          </cell>
        </row>
        <row r="2185">
          <cell r="K2185">
            <v>1033590</v>
          </cell>
          <cell r="L2185">
            <v>1515932</v>
          </cell>
          <cell r="M2185">
            <v>1447026</v>
          </cell>
          <cell r="N2185">
            <v>3996548</v>
          </cell>
        </row>
        <row r="2186">
          <cell r="K2186">
            <v>133680</v>
          </cell>
          <cell r="L2186">
            <v>0</v>
          </cell>
          <cell r="M2186">
            <v>0</v>
          </cell>
          <cell r="N2186">
            <v>133680</v>
          </cell>
        </row>
        <row r="2187">
          <cell r="K2187">
            <v>441840</v>
          </cell>
          <cell r="L2187">
            <v>648032</v>
          </cell>
          <cell r="M2187">
            <v>618576</v>
          </cell>
          <cell r="N2187">
            <v>1708448</v>
          </cell>
        </row>
        <row r="2188">
          <cell r="K2188">
            <v>2295990</v>
          </cell>
          <cell r="L2188">
            <v>3367452</v>
          </cell>
          <cell r="M2188">
            <v>3214386</v>
          </cell>
          <cell r="N2188">
            <v>8877828</v>
          </cell>
        </row>
        <row r="2189">
          <cell r="K2189">
            <v>1128270</v>
          </cell>
          <cell r="L2189">
            <v>1654796</v>
          </cell>
          <cell r="M2189">
            <v>1579578</v>
          </cell>
          <cell r="N2189">
            <v>4362644</v>
          </cell>
        </row>
        <row r="2190">
          <cell r="K2190">
            <v>1238730</v>
          </cell>
          <cell r="L2190">
            <v>1816804</v>
          </cell>
          <cell r="M2190">
            <v>1734222</v>
          </cell>
          <cell r="N2190">
            <v>4789756</v>
          </cell>
        </row>
        <row r="2191">
          <cell r="K2191">
            <v>100035</v>
          </cell>
          <cell r="L2191">
            <v>0</v>
          </cell>
          <cell r="M2191">
            <v>16280</v>
          </cell>
          <cell r="N2191">
            <v>116315</v>
          </cell>
        </row>
        <row r="2192">
          <cell r="K2192">
            <v>200700</v>
          </cell>
          <cell r="L2192">
            <v>294360</v>
          </cell>
          <cell r="M2192">
            <v>280980</v>
          </cell>
          <cell r="N2192">
            <v>776040</v>
          </cell>
        </row>
        <row r="2193">
          <cell r="K2193">
            <v>108615</v>
          </cell>
          <cell r="L2193">
            <v>159302</v>
          </cell>
          <cell r="M2193">
            <v>152061</v>
          </cell>
          <cell r="N2193">
            <v>419978</v>
          </cell>
        </row>
        <row r="2194">
          <cell r="K2194">
            <v>100260</v>
          </cell>
          <cell r="L2194">
            <v>147048</v>
          </cell>
          <cell r="M2194">
            <v>140364</v>
          </cell>
          <cell r="N2194">
            <v>387672</v>
          </cell>
        </row>
        <row r="2195">
          <cell r="K2195">
            <v>251100</v>
          </cell>
          <cell r="L2195">
            <v>368280</v>
          </cell>
          <cell r="M2195">
            <v>351540</v>
          </cell>
          <cell r="N2195">
            <v>970920</v>
          </cell>
        </row>
        <row r="2196">
          <cell r="K2196">
            <v>295740</v>
          </cell>
          <cell r="L2196">
            <v>433752</v>
          </cell>
          <cell r="M2196">
            <v>414036</v>
          </cell>
          <cell r="N2196">
            <v>1143528</v>
          </cell>
        </row>
        <row r="2197">
          <cell r="K2197">
            <v>2820675</v>
          </cell>
          <cell r="L2197">
            <v>4136990</v>
          </cell>
          <cell r="M2197">
            <v>3948945</v>
          </cell>
          <cell r="N2197">
            <v>10906610</v>
          </cell>
        </row>
        <row r="2198">
          <cell r="K2198">
            <v>100035</v>
          </cell>
          <cell r="L2198">
            <v>146718</v>
          </cell>
          <cell r="M2198">
            <v>140049</v>
          </cell>
          <cell r="N2198">
            <v>386802</v>
          </cell>
        </row>
        <row r="2199">
          <cell r="K2199">
            <v>394500</v>
          </cell>
          <cell r="L2199">
            <v>578600</v>
          </cell>
          <cell r="M2199">
            <v>552300</v>
          </cell>
          <cell r="N2199">
            <v>1525400</v>
          </cell>
        </row>
        <row r="2200">
          <cell r="K2200">
            <v>91905</v>
          </cell>
          <cell r="L2200">
            <v>0</v>
          </cell>
          <cell r="M2200">
            <v>0</v>
          </cell>
          <cell r="N2200">
            <v>91905</v>
          </cell>
        </row>
        <row r="2201">
          <cell r="K2201">
            <v>147180</v>
          </cell>
          <cell r="L2201">
            <v>215864</v>
          </cell>
          <cell r="M2201">
            <v>206052</v>
          </cell>
          <cell r="N2201">
            <v>569096</v>
          </cell>
        </row>
        <row r="2202">
          <cell r="K2202">
            <v>232755</v>
          </cell>
          <cell r="L2202">
            <v>341374</v>
          </cell>
          <cell r="M2202">
            <v>325857</v>
          </cell>
          <cell r="N2202">
            <v>899986</v>
          </cell>
        </row>
        <row r="2203">
          <cell r="K2203">
            <v>133680</v>
          </cell>
          <cell r="L2203">
            <v>196064</v>
          </cell>
          <cell r="M2203">
            <v>187152</v>
          </cell>
          <cell r="N2203">
            <v>516896</v>
          </cell>
        </row>
        <row r="2204">
          <cell r="K2204">
            <v>1355940</v>
          </cell>
          <cell r="L2204">
            <v>1988712</v>
          </cell>
          <cell r="M2204">
            <v>1898316</v>
          </cell>
          <cell r="N2204">
            <v>5242968</v>
          </cell>
        </row>
        <row r="2205">
          <cell r="K2205">
            <v>108615</v>
          </cell>
          <cell r="L2205">
            <v>0</v>
          </cell>
          <cell r="M2205">
            <v>0</v>
          </cell>
          <cell r="N2205">
            <v>108615</v>
          </cell>
        </row>
        <row r="2206">
          <cell r="K2206">
            <v>200700</v>
          </cell>
          <cell r="L2206">
            <v>0</v>
          </cell>
          <cell r="M2206">
            <v>0</v>
          </cell>
          <cell r="N2206">
            <v>200700</v>
          </cell>
        </row>
        <row r="2207">
          <cell r="K2207">
            <v>232755</v>
          </cell>
          <cell r="L2207">
            <v>341374</v>
          </cell>
          <cell r="M2207">
            <v>325857</v>
          </cell>
          <cell r="N2207">
            <v>899986</v>
          </cell>
        </row>
        <row r="2208">
          <cell r="K2208">
            <v>66690</v>
          </cell>
          <cell r="L2208">
            <v>0</v>
          </cell>
          <cell r="M2208">
            <v>0</v>
          </cell>
          <cell r="N2208">
            <v>66690</v>
          </cell>
        </row>
        <row r="2209">
          <cell r="K2209">
            <v>1700295</v>
          </cell>
          <cell r="L2209">
            <v>2493766</v>
          </cell>
          <cell r="M2209">
            <v>2380413</v>
          </cell>
          <cell r="N2209">
            <v>6574474</v>
          </cell>
        </row>
        <row r="2210">
          <cell r="K2210">
            <v>88920</v>
          </cell>
          <cell r="L2210">
            <v>130416</v>
          </cell>
          <cell r="M2210">
            <v>124488</v>
          </cell>
          <cell r="N2210">
            <v>343824</v>
          </cell>
        </row>
        <row r="2211">
          <cell r="K2211">
            <v>88920</v>
          </cell>
          <cell r="L2211">
            <v>130416</v>
          </cell>
          <cell r="M2211">
            <v>124488</v>
          </cell>
          <cell r="N2211">
            <v>343824</v>
          </cell>
        </row>
        <row r="2212">
          <cell r="K2212">
            <v>66690</v>
          </cell>
          <cell r="L2212">
            <v>97812</v>
          </cell>
          <cell r="M2212">
            <v>93366</v>
          </cell>
          <cell r="N2212">
            <v>257868</v>
          </cell>
        </row>
        <row r="2213">
          <cell r="K2213">
            <v>116970</v>
          </cell>
          <cell r="L2213">
            <v>171556</v>
          </cell>
          <cell r="M2213">
            <v>163758</v>
          </cell>
          <cell r="N2213">
            <v>452284</v>
          </cell>
        </row>
        <row r="2214">
          <cell r="K2214">
            <v>252480</v>
          </cell>
          <cell r="L2214">
            <v>0</v>
          </cell>
          <cell r="M2214">
            <v>0</v>
          </cell>
          <cell r="N2214">
            <v>252480</v>
          </cell>
        </row>
        <row r="2215">
          <cell r="K2215">
            <v>200880</v>
          </cell>
          <cell r="L2215">
            <v>0</v>
          </cell>
          <cell r="M2215">
            <v>0</v>
          </cell>
          <cell r="N2215">
            <v>200880</v>
          </cell>
        </row>
        <row r="2216">
          <cell r="K2216">
            <v>133680</v>
          </cell>
          <cell r="L2216">
            <v>0</v>
          </cell>
          <cell r="M2216">
            <v>0</v>
          </cell>
          <cell r="N2216">
            <v>133680</v>
          </cell>
        </row>
        <row r="2217">
          <cell r="K2217">
            <v>66690</v>
          </cell>
          <cell r="L2217">
            <v>0</v>
          </cell>
          <cell r="M2217">
            <v>0</v>
          </cell>
          <cell r="N2217">
            <v>66690</v>
          </cell>
        </row>
        <row r="2218">
          <cell r="K2218">
            <v>150390</v>
          </cell>
          <cell r="L2218">
            <v>0</v>
          </cell>
          <cell r="M2218">
            <v>0</v>
          </cell>
          <cell r="N2218">
            <v>150390</v>
          </cell>
        </row>
        <row r="2219">
          <cell r="K2219">
            <v>245520</v>
          </cell>
          <cell r="L2219">
            <v>0</v>
          </cell>
          <cell r="M2219">
            <v>0</v>
          </cell>
          <cell r="N2219">
            <v>245520</v>
          </cell>
        </row>
        <row r="2220">
          <cell r="K2220">
            <v>55575</v>
          </cell>
          <cell r="L2220">
            <v>81510</v>
          </cell>
          <cell r="M2220">
            <v>77805</v>
          </cell>
          <cell r="N2220">
            <v>214890</v>
          </cell>
        </row>
        <row r="2221">
          <cell r="K2221">
            <v>279000</v>
          </cell>
          <cell r="L2221">
            <v>409200</v>
          </cell>
          <cell r="M2221">
            <v>390600</v>
          </cell>
          <cell r="N2221">
            <v>1078800</v>
          </cell>
        </row>
        <row r="2222">
          <cell r="K2222">
            <v>306900</v>
          </cell>
          <cell r="L2222">
            <v>450120</v>
          </cell>
          <cell r="M2222">
            <v>429660</v>
          </cell>
          <cell r="N2222">
            <v>1186680</v>
          </cell>
        </row>
        <row r="2223">
          <cell r="K2223">
            <v>368280</v>
          </cell>
          <cell r="L2223">
            <v>540144</v>
          </cell>
          <cell r="M2223">
            <v>515592</v>
          </cell>
          <cell r="N2223">
            <v>1424016</v>
          </cell>
        </row>
        <row r="2224">
          <cell r="K2224">
            <v>194010</v>
          </cell>
          <cell r="L2224">
            <v>0</v>
          </cell>
          <cell r="M2224">
            <v>0</v>
          </cell>
          <cell r="N2224">
            <v>194010</v>
          </cell>
        </row>
        <row r="2225">
          <cell r="K2225">
            <v>91905</v>
          </cell>
          <cell r="L2225">
            <v>134794</v>
          </cell>
          <cell r="M2225">
            <v>128667</v>
          </cell>
          <cell r="N2225">
            <v>355366</v>
          </cell>
        </row>
        <row r="2226">
          <cell r="K2226">
            <v>311655</v>
          </cell>
          <cell r="L2226">
            <v>457094</v>
          </cell>
          <cell r="M2226">
            <v>436317</v>
          </cell>
          <cell r="N2226">
            <v>1205066</v>
          </cell>
        </row>
        <row r="2227">
          <cell r="K2227">
            <v>290160</v>
          </cell>
          <cell r="L2227">
            <v>425568</v>
          </cell>
          <cell r="M2227">
            <v>406224</v>
          </cell>
          <cell r="N2227">
            <v>1121952</v>
          </cell>
        </row>
        <row r="2228">
          <cell r="K2228">
            <v>160560</v>
          </cell>
          <cell r="L2228">
            <v>235488</v>
          </cell>
          <cell r="M2228">
            <v>224784</v>
          </cell>
          <cell r="N2228">
            <v>620832</v>
          </cell>
        </row>
        <row r="2229">
          <cell r="K2229">
            <v>187320</v>
          </cell>
          <cell r="L2229">
            <v>0</v>
          </cell>
          <cell r="M2229">
            <v>0</v>
          </cell>
          <cell r="N2229">
            <v>187320</v>
          </cell>
        </row>
        <row r="2230">
          <cell r="K2230">
            <v>228780</v>
          </cell>
          <cell r="L2230">
            <v>0</v>
          </cell>
          <cell r="M2230">
            <v>0</v>
          </cell>
          <cell r="N2230">
            <v>228780</v>
          </cell>
        </row>
        <row r="2231">
          <cell r="K2231">
            <v>307710</v>
          </cell>
          <cell r="L2231">
            <v>451308</v>
          </cell>
          <cell r="M2231">
            <v>430794</v>
          </cell>
          <cell r="N2231">
            <v>1189812</v>
          </cell>
        </row>
        <row r="2232">
          <cell r="K2232">
            <v>311655</v>
          </cell>
          <cell r="L2232">
            <v>457094</v>
          </cell>
          <cell r="M2232">
            <v>436317</v>
          </cell>
          <cell r="N2232">
            <v>1205066</v>
          </cell>
        </row>
        <row r="2233">
          <cell r="K2233">
            <v>133680</v>
          </cell>
          <cell r="L2233">
            <v>0</v>
          </cell>
          <cell r="M2233">
            <v>0</v>
          </cell>
          <cell r="N2233">
            <v>133680</v>
          </cell>
        </row>
        <row r="2234">
          <cell r="K2234">
            <v>91905</v>
          </cell>
          <cell r="L2234">
            <v>134794</v>
          </cell>
          <cell r="M2234">
            <v>128667</v>
          </cell>
          <cell r="N2234">
            <v>355366</v>
          </cell>
        </row>
        <row r="2235">
          <cell r="K2235">
            <v>88920</v>
          </cell>
          <cell r="L2235">
            <v>130416</v>
          </cell>
          <cell r="M2235">
            <v>124488</v>
          </cell>
          <cell r="N2235">
            <v>343824</v>
          </cell>
        </row>
        <row r="2236">
          <cell r="K2236">
            <v>1775250</v>
          </cell>
          <cell r="L2236">
            <v>2603700</v>
          </cell>
          <cell r="M2236">
            <v>2485350</v>
          </cell>
          <cell r="N2236">
            <v>6864300</v>
          </cell>
        </row>
        <row r="2237">
          <cell r="K2237">
            <v>224865</v>
          </cell>
          <cell r="L2237">
            <v>329802</v>
          </cell>
          <cell r="M2237">
            <v>314811</v>
          </cell>
          <cell r="N2237">
            <v>869478</v>
          </cell>
        </row>
        <row r="2238">
          <cell r="K2238">
            <v>133680</v>
          </cell>
          <cell r="L2238">
            <v>196064</v>
          </cell>
          <cell r="M2238">
            <v>187152</v>
          </cell>
          <cell r="N2238">
            <v>516896</v>
          </cell>
        </row>
        <row r="2239">
          <cell r="K2239">
            <v>319545</v>
          </cell>
          <cell r="L2239">
            <v>468666</v>
          </cell>
          <cell r="M2239">
            <v>447363</v>
          </cell>
          <cell r="N2239">
            <v>1235574</v>
          </cell>
        </row>
        <row r="2240">
          <cell r="K2240">
            <v>378720</v>
          </cell>
          <cell r="L2240">
            <v>555456</v>
          </cell>
          <cell r="M2240">
            <v>530208</v>
          </cell>
          <cell r="N2240">
            <v>1464384</v>
          </cell>
        </row>
        <row r="2241">
          <cell r="K2241">
            <v>91905</v>
          </cell>
          <cell r="L2241">
            <v>0</v>
          </cell>
          <cell r="M2241">
            <v>0</v>
          </cell>
          <cell r="N2241">
            <v>91905</v>
          </cell>
        </row>
        <row r="2242">
          <cell r="K2242">
            <v>111150</v>
          </cell>
          <cell r="L2242">
            <v>0</v>
          </cell>
          <cell r="M2242">
            <v>0</v>
          </cell>
          <cell r="N2242">
            <v>111150</v>
          </cell>
        </row>
        <row r="2243">
          <cell r="K2243">
            <v>212040</v>
          </cell>
          <cell r="L2243">
            <v>310992</v>
          </cell>
          <cell r="M2243">
            <v>296856</v>
          </cell>
          <cell r="N2243">
            <v>819888</v>
          </cell>
        </row>
        <row r="2244">
          <cell r="K2244">
            <v>398445</v>
          </cell>
          <cell r="L2244">
            <v>584386</v>
          </cell>
          <cell r="M2244">
            <v>557823</v>
          </cell>
          <cell r="N2244">
            <v>1540654</v>
          </cell>
        </row>
        <row r="2245">
          <cell r="K2245">
            <v>777165</v>
          </cell>
          <cell r="L2245">
            <v>1139842</v>
          </cell>
          <cell r="M2245">
            <v>1088031</v>
          </cell>
          <cell r="N2245">
            <v>3005038</v>
          </cell>
        </row>
        <row r="2246">
          <cell r="K2246">
            <v>232755</v>
          </cell>
          <cell r="L2246">
            <v>341374</v>
          </cell>
          <cell r="M2246">
            <v>325857</v>
          </cell>
          <cell r="N2246">
            <v>899986</v>
          </cell>
        </row>
        <row r="2247">
          <cell r="K2247">
            <v>306900</v>
          </cell>
          <cell r="L2247">
            <v>450120</v>
          </cell>
          <cell r="M2247">
            <v>429660</v>
          </cell>
          <cell r="N2247">
            <v>1186680</v>
          </cell>
        </row>
        <row r="2248">
          <cell r="K2248">
            <v>262260</v>
          </cell>
          <cell r="L2248">
            <v>384648</v>
          </cell>
          <cell r="M2248">
            <v>367164</v>
          </cell>
          <cell r="N2248">
            <v>1014072</v>
          </cell>
        </row>
        <row r="2249">
          <cell r="K2249">
            <v>323490</v>
          </cell>
          <cell r="L2249">
            <v>474452</v>
          </cell>
          <cell r="M2249">
            <v>452886</v>
          </cell>
          <cell r="N2249">
            <v>1250828</v>
          </cell>
        </row>
        <row r="2250">
          <cell r="K2250">
            <v>125325</v>
          </cell>
          <cell r="L2250">
            <v>0</v>
          </cell>
          <cell r="M2250">
            <v>0</v>
          </cell>
          <cell r="N2250">
            <v>125325</v>
          </cell>
        </row>
        <row r="2251">
          <cell r="K2251">
            <v>217620</v>
          </cell>
          <cell r="L2251">
            <v>319176</v>
          </cell>
          <cell r="M2251">
            <v>304668</v>
          </cell>
          <cell r="N2251">
            <v>841464</v>
          </cell>
        </row>
        <row r="2252">
          <cell r="K2252">
            <v>256680</v>
          </cell>
          <cell r="L2252">
            <v>376464</v>
          </cell>
          <cell r="M2252">
            <v>359352</v>
          </cell>
          <cell r="N2252">
            <v>992496</v>
          </cell>
        </row>
        <row r="2253">
          <cell r="K2253">
            <v>362940</v>
          </cell>
          <cell r="L2253">
            <v>532312</v>
          </cell>
          <cell r="M2253">
            <v>508116</v>
          </cell>
          <cell r="N2253">
            <v>1403368</v>
          </cell>
        </row>
        <row r="2254">
          <cell r="K2254">
            <v>195300</v>
          </cell>
          <cell r="L2254">
            <v>0</v>
          </cell>
          <cell r="M2254">
            <v>0</v>
          </cell>
          <cell r="N2254">
            <v>195300</v>
          </cell>
        </row>
        <row r="2255">
          <cell r="K2255">
            <v>88920</v>
          </cell>
          <cell r="L2255">
            <v>0</v>
          </cell>
          <cell r="M2255">
            <v>0</v>
          </cell>
          <cell r="N2255">
            <v>88920</v>
          </cell>
        </row>
        <row r="2256">
          <cell r="K2256">
            <v>245520</v>
          </cell>
          <cell r="L2256">
            <v>0</v>
          </cell>
          <cell r="M2256">
            <v>0</v>
          </cell>
          <cell r="N2256">
            <v>245520</v>
          </cell>
        </row>
        <row r="2257">
          <cell r="K2257">
            <v>691920</v>
          </cell>
          <cell r="L2257">
            <v>1014816</v>
          </cell>
          <cell r="M2257">
            <v>968688</v>
          </cell>
          <cell r="N2257">
            <v>2675424</v>
          </cell>
        </row>
        <row r="2258">
          <cell r="K2258">
            <v>108615</v>
          </cell>
          <cell r="L2258">
            <v>159302</v>
          </cell>
          <cell r="M2258">
            <v>152061</v>
          </cell>
          <cell r="N2258">
            <v>419978</v>
          </cell>
        </row>
        <row r="2259">
          <cell r="K2259">
            <v>295875</v>
          </cell>
          <cell r="L2259">
            <v>433950</v>
          </cell>
          <cell r="M2259">
            <v>414225</v>
          </cell>
          <cell r="N2259">
            <v>1144050</v>
          </cell>
        </row>
        <row r="2260">
          <cell r="K2260">
            <v>55575</v>
          </cell>
          <cell r="L2260">
            <v>81510</v>
          </cell>
          <cell r="M2260">
            <v>77805</v>
          </cell>
          <cell r="N2260">
            <v>214890</v>
          </cell>
        </row>
        <row r="2261">
          <cell r="K2261">
            <v>370830</v>
          </cell>
          <cell r="L2261">
            <v>543884</v>
          </cell>
          <cell r="M2261">
            <v>519162</v>
          </cell>
          <cell r="N2261">
            <v>1433876</v>
          </cell>
        </row>
        <row r="2262">
          <cell r="K2262">
            <v>228780</v>
          </cell>
          <cell r="L2262">
            <v>335544</v>
          </cell>
          <cell r="M2262">
            <v>320292</v>
          </cell>
          <cell r="N2262">
            <v>884616</v>
          </cell>
        </row>
        <row r="2263">
          <cell r="K2263">
            <v>272205</v>
          </cell>
          <cell r="L2263">
            <v>399234</v>
          </cell>
          <cell r="M2263">
            <v>381087</v>
          </cell>
          <cell r="N2263">
            <v>1052526</v>
          </cell>
        </row>
        <row r="2264">
          <cell r="K2264">
            <v>133680</v>
          </cell>
          <cell r="L2264">
            <v>0</v>
          </cell>
          <cell r="M2264">
            <v>0</v>
          </cell>
          <cell r="N2264">
            <v>133680</v>
          </cell>
        </row>
        <row r="2265">
          <cell r="K2265">
            <v>290160</v>
          </cell>
          <cell r="L2265">
            <v>425568</v>
          </cell>
          <cell r="M2265">
            <v>406224</v>
          </cell>
          <cell r="N2265">
            <v>1121952</v>
          </cell>
        </row>
        <row r="2266">
          <cell r="K2266">
            <v>273420</v>
          </cell>
          <cell r="L2266">
            <v>401016</v>
          </cell>
          <cell r="M2266">
            <v>382788</v>
          </cell>
          <cell r="N2266">
            <v>1057224</v>
          </cell>
        </row>
        <row r="2267">
          <cell r="K2267">
            <v>160560</v>
          </cell>
          <cell r="L2267">
            <v>235488</v>
          </cell>
          <cell r="M2267">
            <v>224784</v>
          </cell>
          <cell r="N2267">
            <v>620832</v>
          </cell>
        </row>
        <row r="2268">
          <cell r="K2268">
            <v>232755</v>
          </cell>
          <cell r="L2268">
            <v>341374</v>
          </cell>
          <cell r="M2268">
            <v>325857</v>
          </cell>
          <cell r="N2268">
            <v>899986</v>
          </cell>
        </row>
        <row r="2269">
          <cell r="K2269">
            <v>2591865</v>
          </cell>
          <cell r="L2269">
            <v>3801402</v>
          </cell>
          <cell r="M2269">
            <v>3628611</v>
          </cell>
          <cell r="N2269">
            <v>10021878</v>
          </cell>
        </row>
        <row r="2270">
          <cell r="K2270">
            <v>142035</v>
          </cell>
          <cell r="L2270">
            <v>0</v>
          </cell>
          <cell r="M2270">
            <v>0</v>
          </cell>
          <cell r="N2270">
            <v>142035</v>
          </cell>
        </row>
        <row r="2271">
          <cell r="K2271">
            <v>591750</v>
          </cell>
          <cell r="L2271">
            <v>867900</v>
          </cell>
          <cell r="M2271">
            <v>828450</v>
          </cell>
          <cell r="N2271">
            <v>2288100</v>
          </cell>
        </row>
        <row r="2272">
          <cell r="K2272">
            <v>111150</v>
          </cell>
          <cell r="L2272">
            <v>163020</v>
          </cell>
          <cell r="M2272">
            <v>155610</v>
          </cell>
          <cell r="N2272">
            <v>429780</v>
          </cell>
        </row>
        <row r="2273">
          <cell r="K2273">
            <v>195300</v>
          </cell>
          <cell r="L2273">
            <v>0</v>
          </cell>
          <cell r="M2273">
            <v>0</v>
          </cell>
          <cell r="N2273">
            <v>195300</v>
          </cell>
        </row>
        <row r="2274">
          <cell r="K2274">
            <v>223200</v>
          </cell>
          <cell r="L2274">
            <v>327360</v>
          </cell>
          <cell r="M2274">
            <v>312480</v>
          </cell>
          <cell r="N2274">
            <v>863040</v>
          </cell>
        </row>
        <row r="2275">
          <cell r="K2275">
            <v>100035</v>
          </cell>
          <cell r="L2275">
            <v>146718</v>
          </cell>
          <cell r="M2275">
            <v>140049</v>
          </cell>
          <cell r="N2275">
            <v>386802</v>
          </cell>
        </row>
        <row r="2276">
          <cell r="K2276">
            <v>153870</v>
          </cell>
          <cell r="L2276">
            <v>225676</v>
          </cell>
          <cell r="M2276">
            <v>215418</v>
          </cell>
          <cell r="N2276">
            <v>594964</v>
          </cell>
        </row>
        <row r="2277">
          <cell r="K2277">
            <v>3735915</v>
          </cell>
          <cell r="L2277">
            <v>5479342</v>
          </cell>
          <cell r="M2277">
            <v>5230281</v>
          </cell>
          <cell r="N2277">
            <v>14445538</v>
          </cell>
        </row>
        <row r="2278">
          <cell r="K2278">
            <v>362940</v>
          </cell>
          <cell r="L2278">
            <v>532312</v>
          </cell>
          <cell r="M2278">
            <v>508116</v>
          </cell>
          <cell r="N2278">
            <v>1403368</v>
          </cell>
        </row>
        <row r="2279">
          <cell r="K2279">
            <v>147180</v>
          </cell>
          <cell r="L2279">
            <v>215864</v>
          </cell>
          <cell r="M2279">
            <v>206052</v>
          </cell>
          <cell r="N2279">
            <v>569096</v>
          </cell>
        </row>
        <row r="2280">
          <cell r="K2280">
            <v>312480</v>
          </cell>
          <cell r="L2280">
            <v>458304</v>
          </cell>
          <cell r="M2280">
            <v>437472</v>
          </cell>
          <cell r="N2280">
            <v>1208256</v>
          </cell>
        </row>
        <row r="2281">
          <cell r="K2281">
            <v>189720</v>
          </cell>
          <cell r="L2281">
            <v>278256</v>
          </cell>
          <cell r="M2281">
            <v>265608</v>
          </cell>
          <cell r="N2281">
            <v>733584</v>
          </cell>
        </row>
        <row r="2282">
          <cell r="K2282">
            <v>272205</v>
          </cell>
          <cell r="L2282">
            <v>399234</v>
          </cell>
          <cell r="M2282">
            <v>381087</v>
          </cell>
          <cell r="N2282">
            <v>1052526</v>
          </cell>
        </row>
        <row r="2283">
          <cell r="K2283">
            <v>623310</v>
          </cell>
          <cell r="L2283">
            <v>914188</v>
          </cell>
          <cell r="M2283">
            <v>872634</v>
          </cell>
          <cell r="N2283">
            <v>2410132</v>
          </cell>
        </row>
        <row r="2284">
          <cell r="K2284">
            <v>295740</v>
          </cell>
          <cell r="L2284">
            <v>433752</v>
          </cell>
          <cell r="M2284">
            <v>414036</v>
          </cell>
          <cell r="N2284">
            <v>1143528</v>
          </cell>
        </row>
        <row r="2285">
          <cell r="K2285">
            <v>33345</v>
          </cell>
          <cell r="L2285">
            <v>48906</v>
          </cell>
          <cell r="M2285">
            <v>46683</v>
          </cell>
          <cell r="N2285">
            <v>128934</v>
          </cell>
        </row>
        <row r="2286">
          <cell r="K2286">
            <v>340380</v>
          </cell>
          <cell r="L2286">
            <v>499224</v>
          </cell>
          <cell r="M2286">
            <v>476532</v>
          </cell>
          <cell r="N2286">
            <v>1316136</v>
          </cell>
        </row>
        <row r="2287">
          <cell r="K2287">
            <v>172980</v>
          </cell>
          <cell r="L2287">
            <v>253704</v>
          </cell>
          <cell r="M2287">
            <v>242172</v>
          </cell>
          <cell r="N2287">
            <v>668856</v>
          </cell>
        </row>
        <row r="2288">
          <cell r="K2288">
            <v>66690</v>
          </cell>
          <cell r="L2288">
            <v>97812</v>
          </cell>
          <cell r="M2288">
            <v>93366</v>
          </cell>
          <cell r="N2288">
            <v>257868</v>
          </cell>
        </row>
        <row r="2289">
          <cell r="K2289">
            <v>378720</v>
          </cell>
          <cell r="L2289">
            <v>555456</v>
          </cell>
          <cell r="M2289">
            <v>530208</v>
          </cell>
          <cell r="N2289">
            <v>1464384</v>
          </cell>
        </row>
        <row r="2290">
          <cell r="K2290">
            <v>608220</v>
          </cell>
          <cell r="L2290">
            <v>892056</v>
          </cell>
          <cell r="M2290">
            <v>851508</v>
          </cell>
          <cell r="N2290">
            <v>2351784</v>
          </cell>
        </row>
        <row r="2291">
          <cell r="K2291">
            <v>2351220</v>
          </cell>
          <cell r="L2291">
            <v>3448456</v>
          </cell>
          <cell r="M2291">
            <v>3291708</v>
          </cell>
          <cell r="N2291">
            <v>9091384</v>
          </cell>
        </row>
        <row r="2292">
          <cell r="K2292">
            <v>55575</v>
          </cell>
          <cell r="L2292">
            <v>0</v>
          </cell>
          <cell r="M2292">
            <v>0</v>
          </cell>
          <cell r="N2292">
            <v>55575</v>
          </cell>
        </row>
        <row r="2293">
          <cell r="K2293">
            <v>1108545</v>
          </cell>
          <cell r="L2293">
            <v>1625866</v>
          </cell>
          <cell r="M2293">
            <v>1551963</v>
          </cell>
          <cell r="N2293">
            <v>4286374</v>
          </cell>
        </row>
        <row r="2294">
          <cell r="K2294">
            <v>378720</v>
          </cell>
          <cell r="L2294">
            <v>555456</v>
          </cell>
          <cell r="M2294">
            <v>530208</v>
          </cell>
          <cell r="N2294">
            <v>1464384</v>
          </cell>
        </row>
        <row r="2295">
          <cell r="K2295">
            <v>172980</v>
          </cell>
          <cell r="L2295">
            <v>253704</v>
          </cell>
          <cell r="M2295">
            <v>242172</v>
          </cell>
          <cell r="N2295">
            <v>668856</v>
          </cell>
        </row>
        <row r="2296">
          <cell r="K2296">
            <v>125325</v>
          </cell>
          <cell r="L2296">
            <v>183810</v>
          </cell>
          <cell r="M2296">
            <v>175455</v>
          </cell>
          <cell r="N2296">
            <v>484590</v>
          </cell>
        </row>
        <row r="2297">
          <cell r="K2297">
            <v>2382780</v>
          </cell>
          <cell r="L2297">
            <v>3494744</v>
          </cell>
          <cell r="M2297">
            <v>3335892</v>
          </cell>
          <cell r="N2297">
            <v>9213416</v>
          </cell>
        </row>
        <row r="2298">
          <cell r="K2298">
            <v>66690</v>
          </cell>
          <cell r="L2298">
            <v>0</v>
          </cell>
          <cell r="M2298">
            <v>0</v>
          </cell>
          <cell r="N2298">
            <v>66690</v>
          </cell>
        </row>
        <row r="2299">
          <cell r="K2299">
            <v>366885</v>
          </cell>
          <cell r="L2299">
            <v>538098</v>
          </cell>
          <cell r="M2299">
            <v>513639</v>
          </cell>
          <cell r="N2299">
            <v>1418622</v>
          </cell>
        </row>
        <row r="2300">
          <cell r="K2300">
            <v>335325</v>
          </cell>
          <cell r="L2300">
            <v>491810</v>
          </cell>
          <cell r="M2300">
            <v>469455</v>
          </cell>
          <cell r="N2300">
            <v>1296590</v>
          </cell>
        </row>
        <row r="2301">
          <cell r="K2301">
            <v>1290015</v>
          </cell>
          <cell r="L2301">
            <v>1892022</v>
          </cell>
          <cell r="M2301">
            <v>1806021</v>
          </cell>
          <cell r="N2301">
            <v>4988058</v>
          </cell>
        </row>
        <row r="2302">
          <cell r="K2302">
            <v>116970</v>
          </cell>
          <cell r="L2302">
            <v>171556</v>
          </cell>
          <cell r="M2302">
            <v>163758</v>
          </cell>
          <cell r="N2302">
            <v>452284</v>
          </cell>
        </row>
        <row r="2303">
          <cell r="K2303">
            <v>2797005</v>
          </cell>
          <cell r="L2303">
            <v>4102274</v>
          </cell>
          <cell r="M2303">
            <v>3915807</v>
          </cell>
          <cell r="N2303">
            <v>10815086</v>
          </cell>
        </row>
        <row r="2304">
          <cell r="K2304">
            <v>88920</v>
          </cell>
          <cell r="L2304">
            <v>130416</v>
          </cell>
          <cell r="M2304">
            <v>124488</v>
          </cell>
          <cell r="N2304">
            <v>343824</v>
          </cell>
        </row>
        <row r="2305">
          <cell r="K2305">
            <v>390600</v>
          </cell>
          <cell r="L2305">
            <v>572880</v>
          </cell>
          <cell r="M2305">
            <v>546840</v>
          </cell>
          <cell r="N2305">
            <v>1510320</v>
          </cell>
        </row>
        <row r="2306">
          <cell r="K2306">
            <v>563580</v>
          </cell>
          <cell r="L2306">
            <v>826584</v>
          </cell>
          <cell r="M2306">
            <v>789012</v>
          </cell>
          <cell r="N2306">
            <v>2179176</v>
          </cell>
        </row>
        <row r="2307">
          <cell r="K2307">
            <v>55575</v>
          </cell>
          <cell r="L2307">
            <v>81510</v>
          </cell>
          <cell r="M2307">
            <v>77805</v>
          </cell>
          <cell r="N2307">
            <v>214890</v>
          </cell>
        </row>
        <row r="2308">
          <cell r="K2308">
            <v>150390</v>
          </cell>
          <cell r="L2308">
            <v>220572</v>
          </cell>
          <cell r="M2308">
            <v>210546</v>
          </cell>
          <cell r="N2308">
            <v>581508</v>
          </cell>
        </row>
        <row r="2309">
          <cell r="K2309">
            <v>585900</v>
          </cell>
          <cell r="L2309">
            <v>859320</v>
          </cell>
          <cell r="M2309">
            <v>820260</v>
          </cell>
          <cell r="N2309">
            <v>2265480</v>
          </cell>
        </row>
        <row r="2310">
          <cell r="K2310">
            <v>116970</v>
          </cell>
          <cell r="L2310">
            <v>171556</v>
          </cell>
          <cell r="M2310">
            <v>163758</v>
          </cell>
          <cell r="N2310">
            <v>452284</v>
          </cell>
        </row>
        <row r="2311">
          <cell r="K2311">
            <v>867900</v>
          </cell>
          <cell r="L2311">
            <v>1272920</v>
          </cell>
          <cell r="M2311">
            <v>1215060</v>
          </cell>
          <cell r="N2311">
            <v>3355880</v>
          </cell>
        </row>
        <row r="2312">
          <cell r="K2312">
            <v>2008800</v>
          </cell>
          <cell r="L2312">
            <v>2946240</v>
          </cell>
          <cell r="M2312">
            <v>2812320</v>
          </cell>
          <cell r="N2312">
            <v>7767360</v>
          </cell>
        </row>
        <row r="2313">
          <cell r="K2313">
            <v>66690</v>
          </cell>
          <cell r="L2313">
            <v>0</v>
          </cell>
          <cell r="M2313">
            <v>0</v>
          </cell>
          <cell r="N2313">
            <v>66690</v>
          </cell>
        </row>
        <row r="2314">
          <cell r="K2314">
            <v>1128270</v>
          </cell>
          <cell r="L2314">
            <v>1654796</v>
          </cell>
          <cell r="M2314">
            <v>1579578</v>
          </cell>
          <cell r="N2314">
            <v>4362644</v>
          </cell>
        </row>
        <row r="2315">
          <cell r="K2315">
            <v>100260</v>
          </cell>
          <cell r="L2315">
            <v>147048</v>
          </cell>
          <cell r="M2315">
            <v>140364</v>
          </cell>
          <cell r="N2315">
            <v>387672</v>
          </cell>
        </row>
        <row r="2316">
          <cell r="K2316">
            <v>125325</v>
          </cell>
          <cell r="L2316">
            <v>183810</v>
          </cell>
          <cell r="M2316">
            <v>175455</v>
          </cell>
          <cell r="N2316">
            <v>484590</v>
          </cell>
        </row>
        <row r="2317">
          <cell r="K2317">
            <v>563580</v>
          </cell>
          <cell r="L2317">
            <v>826584</v>
          </cell>
          <cell r="M2317">
            <v>789012</v>
          </cell>
          <cell r="N2317">
            <v>2179176</v>
          </cell>
        </row>
        <row r="2318">
          <cell r="K2318">
            <v>658440</v>
          </cell>
          <cell r="L2318">
            <v>965712</v>
          </cell>
          <cell r="M2318">
            <v>921816</v>
          </cell>
          <cell r="N2318">
            <v>2545968</v>
          </cell>
        </row>
        <row r="2319">
          <cell r="K2319">
            <v>153870</v>
          </cell>
          <cell r="L2319">
            <v>225676</v>
          </cell>
          <cell r="M2319">
            <v>215418</v>
          </cell>
          <cell r="N2319">
            <v>594964</v>
          </cell>
        </row>
        <row r="2320">
          <cell r="K2320">
            <v>172980</v>
          </cell>
          <cell r="L2320">
            <v>253704</v>
          </cell>
          <cell r="M2320">
            <v>242172</v>
          </cell>
          <cell r="N2320">
            <v>668856</v>
          </cell>
        </row>
        <row r="2321">
          <cell r="K2321">
            <v>33345</v>
          </cell>
          <cell r="L2321">
            <v>48906</v>
          </cell>
          <cell r="M2321">
            <v>46683</v>
          </cell>
          <cell r="N2321">
            <v>128934</v>
          </cell>
        </row>
        <row r="2322">
          <cell r="K2322">
            <v>100260</v>
          </cell>
          <cell r="L2322">
            <v>147048</v>
          </cell>
          <cell r="M2322">
            <v>140364</v>
          </cell>
          <cell r="N2322">
            <v>387672</v>
          </cell>
        </row>
        <row r="2323">
          <cell r="K2323">
            <v>116970</v>
          </cell>
          <cell r="L2323">
            <v>171556</v>
          </cell>
          <cell r="M2323">
            <v>163758</v>
          </cell>
          <cell r="N2323">
            <v>452284</v>
          </cell>
        </row>
        <row r="2324">
          <cell r="K2324">
            <v>279000</v>
          </cell>
          <cell r="L2324">
            <v>0</v>
          </cell>
          <cell r="M2324">
            <v>338724</v>
          </cell>
          <cell r="N2324">
            <v>617724</v>
          </cell>
        </row>
        <row r="2325">
          <cell r="K2325">
            <v>66690</v>
          </cell>
          <cell r="L2325">
            <v>97812</v>
          </cell>
          <cell r="M2325">
            <v>93366</v>
          </cell>
          <cell r="N2325">
            <v>257868</v>
          </cell>
        </row>
        <row r="2326">
          <cell r="K2326">
            <v>358995</v>
          </cell>
          <cell r="L2326">
            <v>526526</v>
          </cell>
          <cell r="M2326">
            <v>502593</v>
          </cell>
          <cell r="N2326">
            <v>1388114</v>
          </cell>
        </row>
        <row r="2327">
          <cell r="K2327">
            <v>301320</v>
          </cell>
          <cell r="L2327">
            <v>441936</v>
          </cell>
          <cell r="M2327">
            <v>421848</v>
          </cell>
          <cell r="N2327">
            <v>1165104</v>
          </cell>
        </row>
        <row r="2328">
          <cell r="K2328">
            <v>280095</v>
          </cell>
          <cell r="L2328">
            <v>410806</v>
          </cell>
          <cell r="M2328">
            <v>392133</v>
          </cell>
          <cell r="N2328">
            <v>1083034</v>
          </cell>
        </row>
        <row r="2329">
          <cell r="K2329">
            <v>184140</v>
          </cell>
          <cell r="L2329">
            <v>270072</v>
          </cell>
          <cell r="M2329">
            <v>257796</v>
          </cell>
          <cell r="N2329">
            <v>712008</v>
          </cell>
        </row>
        <row r="2330">
          <cell r="K2330">
            <v>279000</v>
          </cell>
          <cell r="L2330">
            <v>409200</v>
          </cell>
          <cell r="M2330">
            <v>390600</v>
          </cell>
          <cell r="N2330">
            <v>1078800</v>
          </cell>
        </row>
        <row r="2331">
          <cell r="K2331">
            <v>100260</v>
          </cell>
          <cell r="L2331">
            <v>147048</v>
          </cell>
          <cell r="M2331">
            <v>140364</v>
          </cell>
          <cell r="N2331">
            <v>387672</v>
          </cell>
        </row>
        <row r="2332">
          <cell r="K2332">
            <v>398445</v>
          </cell>
          <cell r="L2332">
            <v>584386</v>
          </cell>
          <cell r="M2332">
            <v>557823</v>
          </cell>
          <cell r="N2332">
            <v>1540654</v>
          </cell>
        </row>
        <row r="2333">
          <cell r="K2333">
            <v>290160</v>
          </cell>
          <cell r="L2333">
            <v>75186</v>
          </cell>
          <cell r="M2333">
            <v>406224</v>
          </cell>
          <cell r="N2333">
            <v>771570</v>
          </cell>
        </row>
        <row r="2334">
          <cell r="K2334">
            <v>636120</v>
          </cell>
          <cell r="L2334">
            <v>932976</v>
          </cell>
          <cell r="M2334">
            <v>890568</v>
          </cell>
          <cell r="N2334">
            <v>2459664</v>
          </cell>
        </row>
        <row r="2335">
          <cell r="K2335">
            <v>544410</v>
          </cell>
          <cell r="L2335">
            <v>798468</v>
          </cell>
          <cell r="M2335">
            <v>762174</v>
          </cell>
          <cell r="N2335">
            <v>2105052</v>
          </cell>
        </row>
        <row r="2336">
          <cell r="K2336">
            <v>264315</v>
          </cell>
          <cell r="L2336">
            <v>387662</v>
          </cell>
          <cell r="M2336">
            <v>370041</v>
          </cell>
          <cell r="N2336">
            <v>1022018</v>
          </cell>
        </row>
        <row r="2337">
          <cell r="K2337">
            <v>340380</v>
          </cell>
          <cell r="L2337">
            <v>499224</v>
          </cell>
          <cell r="M2337">
            <v>476532</v>
          </cell>
          <cell r="N2337">
            <v>1316136</v>
          </cell>
        </row>
        <row r="2338">
          <cell r="K2338">
            <v>158745</v>
          </cell>
          <cell r="L2338">
            <v>232826</v>
          </cell>
          <cell r="M2338">
            <v>222243</v>
          </cell>
          <cell r="N2338">
            <v>613814</v>
          </cell>
        </row>
        <row r="2339">
          <cell r="K2339">
            <v>66690</v>
          </cell>
          <cell r="L2339">
            <v>97812</v>
          </cell>
          <cell r="M2339">
            <v>93366</v>
          </cell>
          <cell r="N2339">
            <v>257868</v>
          </cell>
        </row>
        <row r="2340">
          <cell r="K2340">
            <v>234360</v>
          </cell>
          <cell r="L2340">
            <v>343728</v>
          </cell>
          <cell r="M2340">
            <v>328104</v>
          </cell>
          <cell r="N2340">
            <v>906192</v>
          </cell>
        </row>
        <row r="2341">
          <cell r="K2341">
            <v>44460</v>
          </cell>
          <cell r="L2341">
            <v>65208</v>
          </cell>
          <cell r="M2341">
            <v>62244</v>
          </cell>
          <cell r="N2341">
            <v>171912</v>
          </cell>
        </row>
        <row r="2342">
          <cell r="K2342">
            <v>260370</v>
          </cell>
          <cell r="L2342">
            <v>381876</v>
          </cell>
          <cell r="M2342">
            <v>364518</v>
          </cell>
          <cell r="N2342">
            <v>1006764</v>
          </cell>
        </row>
        <row r="2343">
          <cell r="K2343">
            <v>272205</v>
          </cell>
          <cell r="L2343">
            <v>399234</v>
          </cell>
          <cell r="M2343">
            <v>381087</v>
          </cell>
          <cell r="N2343">
            <v>1052526</v>
          </cell>
        </row>
        <row r="2344">
          <cell r="K2344">
            <v>358995</v>
          </cell>
          <cell r="L2344">
            <v>526526</v>
          </cell>
          <cell r="M2344">
            <v>502593</v>
          </cell>
          <cell r="N2344">
            <v>1388114</v>
          </cell>
        </row>
        <row r="2345">
          <cell r="K2345">
            <v>180630</v>
          </cell>
          <cell r="L2345">
            <v>264924</v>
          </cell>
          <cell r="M2345">
            <v>252882</v>
          </cell>
          <cell r="N2345">
            <v>698436</v>
          </cell>
        </row>
        <row r="2346">
          <cell r="K2346">
            <v>22230</v>
          </cell>
          <cell r="L2346">
            <v>32604</v>
          </cell>
          <cell r="M2346">
            <v>31122</v>
          </cell>
          <cell r="N2346">
            <v>85956</v>
          </cell>
        </row>
        <row r="2347">
          <cell r="K2347">
            <v>493125</v>
          </cell>
          <cell r="L2347">
            <v>723250</v>
          </cell>
          <cell r="M2347">
            <v>690375</v>
          </cell>
          <cell r="N2347">
            <v>1906750</v>
          </cell>
        </row>
        <row r="2348">
          <cell r="K2348">
            <v>172980</v>
          </cell>
          <cell r="L2348">
            <v>0</v>
          </cell>
          <cell r="M2348">
            <v>0</v>
          </cell>
          <cell r="N2348">
            <v>172980</v>
          </cell>
        </row>
        <row r="2349">
          <cell r="K2349">
            <v>108615</v>
          </cell>
          <cell r="L2349">
            <v>120893</v>
          </cell>
          <cell r="M2349">
            <v>152061</v>
          </cell>
          <cell r="N2349">
            <v>381569</v>
          </cell>
        </row>
        <row r="2350">
          <cell r="K2350">
            <v>220920</v>
          </cell>
          <cell r="L2350">
            <v>324016</v>
          </cell>
          <cell r="M2350">
            <v>309288</v>
          </cell>
          <cell r="N2350">
            <v>854224</v>
          </cell>
        </row>
        <row r="2351">
          <cell r="K2351">
            <v>228780</v>
          </cell>
          <cell r="L2351">
            <v>335544</v>
          </cell>
          <cell r="M2351">
            <v>320292</v>
          </cell>
          <cell r="N2351">
            <v>884616</v>
          </cell>
        </row>
        <row r="2352">
          <cell r="K2352">
            <v>160560</v>
          </cell>
          <cell r="L2352">
            <v>235488</v>
          </cell>
          <cell r="M2352">
            <v>224784</v>
          </cell>
          <cell r="N2352">
            <v>620832</v>
          </cell>
        </row>
        <row r="2353">
          <cell r="K2353">
            <v>108615</v>
          </cell>
          <cell r="L2353">
            <v>159302</v>
          </cell>
          <cell r="M2353">
            <v>152061</v>
          </cell>
          <cell r="N2353">
            <v>419978</v>
          </cell>
        </row>
        <row r="2354">
          <cell r="K2354">
            <v>276150</v>
          </cell>
          <cell r="L2354">
            <v>405020</v>
          </cell>
          <cell r="M2354">
            <v>386610</v>
          </cell>
          <cell r="N2354">
            <v>1067780</v>
          </cell>
        </row>
        <row r="2355">
          <cell r="K2355">
            <v>234360</v>
          </cell>
          <cell r="L2355">
            <v>343728</v>
          </cell>
          <cell r="M2355">
            <v>328104</v>
          </cell>
          <cell r="N2355">
            <v>906192</v>
          </cell>
        </row>
        <row r="2356">
          <cell r="K2356">
            <v>200880</v>
          </cell>
          <cell r="L2356">
            <v>294624</v>
          </cell>
          <cell r="M2356">
            <v>281232</v>
          </cell>
          <cell r="N2356">
            <v>776736</v>
          </cell>
        </row>
        <row r="2357">
          <cell r="K2357">
            <v>91905</v>
          </cell>
          <cell r="L2357">
            <v>134794</v>
          </cell>
          <cell r="M2357">
            <v>128667</v>
          </cell>
          <cell r="N2357">
            <v>355366</v>
          </cell>
        </row>
        <row r="2358">
          <cell r="K2358">
            <v>572025</v>
          </cell>
          <cell r="L2358">
            <v>838970</v>
          </cell>
          <cell r="M2358">
            <v>800835</v>
          </cell>
          <cell r="N2358">
            <v>2211830</v>
          </cell>
        </row>
        <row r="2359">
          <cell r="K2359">
            <v>184140</v>
          </cell>
          <cell r="L2359">
            <v>270072</v>
          </cell>
          <cell r="M2359">
            <v>257796</v>
          </cell>
          <cell r="N2359">
            <v>712008</v>
          </cell>
        </row>
        <row r="2360">
          <cell r="K2360">
            <v>252480</v>
          </cell>
          <cell r="L2360">
            <v>370304</v>
          </cell>
          <cell r="M2360">
            <v>353472</v>
          </cell>
          <cell r="N2360">
            <v>976256</v>
          </cell>
        </row>
        <row r="2361">
          <cell r="K2361">
            <v>91905</v>
          </cell>
          <cell r="L2361">
            <v>134794</v>
          </cell>
          <cell r="M2361">
            <v>128667</v>
          </cell>
          <cell r="N2361">
            <v>355366</v>
          </cell>
        </row>
        <row r="2362">
          <cell r="K2362">
            <v>844230</v>
          </cell>
          <cell r="L2362">
            <v>1238204</v>
          </cell>
          <cell r="M2362">
            <v>1181922</v>
          </cell>
          <cell r="N2362">
            <v>3264356</v>
          </cell>
        </row>
        <row r="2363">
          <cell r="K2363">
            <v>306900</v>
          </cell>
          <cell r="L2363">
            <v>450120</v>
          </cell>
          <cell r="M2363">
            <v>429660</v>
          </cell>
          <cell r="N2363">
            <v>1186680</v>
          </cell>
        </row>
        <row r="2364">
          <cell r="K2364">
            <v>299820</v>
          </cell>
          <cell r="L2364">
            <v>439736</v>
          </cell>
          <cell r="M2364">
            <v>419748</v>
          </cell>
          <cell r="N2364">
            <v>1159304</v>
          </cell>
        </row>
        <row r="2365">
          <cell r="K2365">
            <v>111150</v>
          </cell>
          <cell r="L2365">
            <v>163020</v>
          </cell>
          <cell r="M2365">
            <v>155610</v>
          </cell>
          <cell r="N2365">
            <v>429780</v>
          </cell>
        </row>
        <row r="2366">
          <cell r="K2366">
            <v>1171665</v>
          </cell>
          <cell r="L2366">
            <v>1718442</v>
          </cell>
          <cell r="M2366">
            <v>1640331</v>
          </cell>
          <cell r="N2366">
            <v>4530438</v>
          </cell>
        </row>
        <row r="2367">
          <cell r="K2367">
            <v>441840</v>
          </cell>
          <cell r="L2367">
            <v>648032</v>
          </cell>
          <cell r="M2367">
            <v>618576</v>
          </cell>
          <cell r="N2367">
            <v>1708448</v>
          </cell>
        </row>
        <row r="2368">
          <cell r="K2368">
            <v>100035</v>
          </cell>
          <cell r="L2368">
            <v>146718</v>
          </cell>
          <cell r="M2368">
            <v>140049</v>
          </cell>
          <cell r="N2368">
            <v>386802</v>
          </cell>
        </row>
        <row r="2369">
          <cell r="K2369">
            <v>1069095</v>
          </cell>
          <cell r="L2369">
            <v>1568006</v>
          </cell>
          <cell r="M2369">
            <v>1496733</v>
          </cell>
          <cell r="N2369">
            <v>4133834</v>
          </cell>
        </row>
        <row r="2370">
          <cell r="K2370">
            <v>77805</v>
          </cell>
          <cell r="L2370">
            <v>114114</v>
          </cell>
          <cell r="M2370">
            <v>108927</v>
          </cell>
          <cell r="N2370">
            <v>300846</v>
          </cell>
        </row>
        <row r="2371">
          <cell r="K2371">
            <v>111150</v>
          </cell>
          <cell r="L2371">
            <v>163020</v>
          </cell>
          <cell r="M2371">
            <v>155610</v>
          </cell>
          <cell r="N2371">
            <v>429780</v>
          </cell>
        </row>
        <row r="2372">
          <cell r="K2372">
            <v>100035</v>
          </cell>
          <cell r="L2372">
            <v>146718</v>
          </cell>
          <cell r="M2372">
            <v>140049</v>
          </cell>
          <cell r="N2372">
            <v>386802</v>
          </cell>
        </row>
        <row r="2373">
          <cell r="K2373">
            <v>88920</v>
          </cell>
          <cell r="L2373">
            <v>130416</v>
          </cell>
          <cell r="M2373">
            <v>124488</v>
          </cell>
          <cell r="N2373">
            <v>343824</v>
          </cell>
        </row>
        <row r="2374">
          <cell r="K2374">
            <v>223200</v>
          </cell>
          <cell r="L2374">
            <v>327360</v>
          </cell>
          <cell r="M2374">
            <v>312480</v>
          </cell>
          <cell r="N2374">
            <v>863040</v>
          </cell>
        </row>
        <row r="2375">
          <cell r="K2375">
            <v>33345</v>
          </cell>
          <cell r="L2375">
            <v>48906</v>
          </cell>
          <cell r="M2375">
            <v>46683</v>
          </cell>
          <cell r="N2375">
            <v>128934</v>
          </cell>
        </row>
        <row r="2376">
          <cell r="K2376">
            <v>55575</v>
          </cell>
          <cell r="L2376">
            <v>81510</v>
          </cell>
          <cell r="M2376">
            <v>77805</v>
          </cell>
          <cell r="N2376">
            <v>214890</v>
          </cell>
        </row>
        <row r="2377">
          <cell r="K2377">
            <v>390555</v>
          </cell>
          <cell r="L2377">
            <v>572814</v>
          </cell>
          <cell r="M2377">
            <v>546777</v>
          </cell>
          <cell r="N2377">
            <v>1510146</v>
          </cell>
        </row>
        <row r="2378">
          <cell r="K2378">
            <v>2094795</v>
          </cell>
          <cell r="L2378">
            <v>3072366</v>
          </cell>
          <cell r="M2378">
            <v>2932713</v>
          </cell>
          <cell r="N2378">
            <v>8099874</v>
          </cell>
        </row>
        <row r="2379">
          <cell r="K2379">
            <v>1435980</v>
          </cell>
          <cell r="L2379">
            <v>2106104</v>
          </cell>
          <cell r="M2379">
            <v>2010372</v>
          </cell>
          <cell r="N2379">
            <v>5552456</v>
          </cell>
        </row>
        <row r="2380">
          <cell r="K2380">
            <v>140490</v>
          </cell>
          <cell r="L2380">
            <v>206052</v>
          </cell>
          <cell r="M2380">
            <v>196686</v>
          </cell>
          <cell r="N2380">
            <v>543228</v>
          </cell>
        </row>
        <row r="2381">
          <cell r="K2381">
            <v>674595</v>
          </cell>
          <cell r="L2381">
            <v>989406</v>
          </cell>
          <cell r="M2381">
            <v>944433</v>
          </cell>
          <cell r="N2381">
            <v>2608434</v>
          </cell>
        </row>
        <row r="2382">
          <cell r="K2382">
            <v>1226895</v>
          </cell>
          <cell r="L2382">
            <v>1799446</v>
          </cell>
          <cell r="M2382">
            <v>1717653</v>
          </cell>
          <cell r="N2382">
            <v>4743994</v>
          </cell>
        </row>
        <row r="2383">
          <cell r="K2383">
            <v>178560</v>
          </cell>
          <cell r="L2383">
            <v>261888</v>
          </cell>
          <cell r="M2383">
            <v>249984</v>
          </cell>
          <cell r="N2383">
            <v>690432</v>
          </cell>
        </row>
        <row r="2384">
          <cell r="K2384">
            <v>33345</v>
          </cell>
          <cell r="L2384">
            <v>48906</v>
          </cell>
          <cell r="M2384">
            <v>46683</v>
          </cell>
          <cell r="N2384">
            <v>128934</v>
          </cell>
        </row>
        <row r="2385">
          <cell r="K2385">
            <v>116970</v>
          </cell>
          <cell r="L2385">
            <v>171556</v>
          </cell>
          <cell r="M2385">
            <v>163758</v>
          </cell>
          <cell r="N2385">
            <v>452284</v>
          </cell>
        </row>
        <row r="2386">
          <cell r="K2386">
            <v>108615</v>
          </cell>
          <cell r="L2386">
            <v>159302</v>
          </cell>
          <cell r="M2386">
            <v>152061</v>
          </cell>
          <cell r="N2386">
            <v>419978</v>
          </cell>
        </row>
        <row r="2387">
          <cell r="K2387">
            <v>194010</v>
          </cell>
          <cell r="L2387">
            <v>284548</v>
          </cell>
          <cell r="M2387">
            <v>271614</v>
          </cell>
          <cell r="N2387">
            <v>750172</v>
          </cell>
        </row>
        <row r="2388">
          <cell r="K2388">
            <v>386610</v>
          </cell>
          <cell r="L2388">
            <v>567028</v>
          </cell>
          <cell r="M2388">
            <v>541254</v>
          </cell>
          <cell r="N2388">
            <v>1494892</v>
          </cell>
        </row>
        <row r="2389">
          <cell r="K2389">
            <v>1420200</v>
          </cell>
          <cell r="L2389">
            <v>2082960</v>
          </cell>
          <cell r="M2389">
            <v>1988280</v>
          </cell>
          <cell r="N2389">
            <v>5491440</v>
          </cell>
        </row>
        <row r="2390">
          <cell r="K2390">
            <v>44460</v>
          </cell>
          <cell r="L2390">
            <v>65208</v>
          </cell>
          <cell r="M2390">
            <v>62244</v>
          </cell>
          <cell r="N2390">
            <v>171912</v>
          </cell>
        </row>
        <row r="2391">
          <cell r="K2391">
            <v>66690</v>
          </cell>
          <cell r="L2391">
            <v>97812</v>
          </cell>
          <cell r="M2391">
            <v>93366</v>
          </cell>
          <cell r="N2391">
            <v>257868</v>
          </cell>
        </row>
        <row r="2392">
          <cell r="K2392">
            <v>167100</v>
          </cell>
          <cell r="L2392">
            <v>245080</v>
          </cell>
          <cell r="M2392">
            <v>233940</v>
          </cell>
          <cell r="N2392">
            <v>646120</v>
          </cell>
        </row>
        <row r="2393">
          <cell r="K2393">
            <v>77805</v>
          </cell>
          <cell r="L2393">
            <v>114114</v>
          </cell>
          <cell r="M2393">
            <v>108927</v>
          </cell>
          <cell r="N2393">
            <v>300846</v>
          </cell>
        </row>
        <row r="2394">
          <cell r="K2394">
            <v>55575</v>
          </cell>
          <cell r="L2394">
            <v>81510</v>
          </cell>
          <cell r="M2394">
            <v>77805</v>
          </cell>
          <cell r="N2394">
            <v>214890</v>
          </cell>
        </row>
        <row r="2395">
          <cell r="K2395">
            <v>125325</v>
          </cell>
          <cell r="L2395">
            <v>183810</v>
          </cell>
          <cell r="M2395">
            <v>175455</v>
          </cell>
          <cell r="N2395">
            <v>484590</v>
          </cell>
        </row>
        <row r="2396">
          <cell r="K2396">
            <v>518940</v>
          </cell>
          <cell r="L2396">
            <v>761112</v>
          </cell>
          <cell r="M2396">
            <v>726516</v>
          </cell>
          <cell r="N2396">
            <v>2006568</v>
          </cell>
        </row>
        <row r="2397">
          <cell r="K2397">
            <v>147180</v>
          </cell>
          <cell r="L2397">
            <v>215864</v>
          </cell>
          <cell r="M2397">
            <v>206052</v>
          </cell>
          <cell r="N2397">
            <v>569096</v>
          </cell>
        </row>
        <row r="2398">
          <cell r="K2398">
            <v>2011950</v>
          </cell>
          <cell r="L2398">
            <v>2950860</v>
          </cell>
          <cell r="M2398">
            <v>2816730</v>
          </cell>
          <cell r="N2398">
            <v>7779540</v>
          </cell>
        </row>
        <row r="2399">
          <cell r="K2399">
            <v>111150</v>
          </cell>
          <cell r="L2399">
            <v>163020</v>
          </cell>
          <cell r="M2399">
            <v>155610</v>
          </cell>
          <cell r="N2399">
            <v>429780</v>
          </cell>
        </row>
        <row r="2400">
          <cell r="K2400">
            <v>187320</v>
          </cell>
          <cell r="L2400">
            <v>274736</v>
          </cell>
          <cell r="M2400">
            <v>262248</v>
          </cell>
          <cell r="N2400">
            <v>724304</v>
          </cell>
        </row>
        <row r="2401">
          <cell r="K2401">
            <v>100035</v>
          </cell>
          <cell r="L2401">
            <v>146718</v>
          </cell>
          <cell r="M2401">
            <v>140049</v>
          </cell>
          <cell r="N2401">
            <v>386802</v>
          </cell>
        </row>
        <row r="2402">
          <cell r="K2402">
            <v>390555</v>
          </cell>
          <cell r="L2402">
            <v>572814</v>
          </cell>
          <cell r="M2402">
            <v>546777</v>
          </cell>
          <cell r="N2402">
            <v>1510146</v>
          </cell>
        </row>
        <row r="2403">
          <cell r="K2403">
            <v>1759470</v>
          </cell>
          <cell r="L2403">
            <v>2580556</v>
          </cell>
          <cell r="M2403">
            <v>2463258</v>
          </cell>
          <cell r="N2403">
            <v>6803284</v>
          </cell>
        </row>
        <row r="2404">
          <cell r="K2404">
            <v>66690</v>
          </cell>
          <cell r="L2404">
            <v>97812</v>
          </cell>
          <cell r="M2404">
            <v>93366</v>
          </cell>
          <cell r="N2404">
            <v>257868</v>
          </cell>
        </row>
        <row r="2405">
          <cell r="K2405">
            <v>1992225</v>
          </cell>
          <cell r="L2405">
            <v>2921930</v>
          </cell>
          <cell r="M2405">
            <v>2789115</v>
          </cell>
          <cell r="N2405">
            <v>7703270</v>
          </cell>
        </row>
        <row r="2406">
          <cell r="K2406">
            <v>91905</v>
          </cell>
          <cell r="L2406">
            <v>134794</v>
          </cell>
          <cell r="M2406">
            <v>128667</v>
          </cell>
          <cell r="N2406">
            <v>355366</v>
          </cell>
        </row>
        <row r="2407">
          <cell r="K2407">
            <v>650925</v>
          </cell>
          <cell r="L2407">
            <v>954690</v>
          </cell>
          <cell r="M2407">
            <v>911295</v>
          </cell>
          <cell r="N2407">
            <v>2516910</v>
          </cell>
        </row>
        <row r="2408">
          <cell r="K2408">
            <v>133680</v>
          </cell>
          <cell r="L2408">
            <v>196064</v>
          </cell>
          <cell r="M2408">
            <v>187152</v>
          </cell>
          <cell r="N2408">
            <v>516896</v>
          </cell>
        </row>
        <row r="2409">
          <cell r="K2409">
            <v>329220</v>
          </cell>
          <cell r="L2409">
            <v>482856</v>
          </cell>
          <cell r="M2409">
            <v>460908</v>
          </cell>
          <cell r="N2409">
            <v>1272984</v>
          </cell>
        </row>
        <row r="2410">
          <cell r="K2410">
            <v>1155060</v>
          </cell>
          <cell r="L2410">
            <v>1694088</v>
          </cell>
          <cell r="M2410">
            <v>1617084</v>
          </cell>
          <cell r="N2410">
            <v>4466232</v>
          </cell>
        </row>
        <row r="2411">
          <cell r="K2411">
            <v>1317630</v>
          </cell>
          <cell r="L2411">
            <v>1932524</v>
          </cell>
          <cell r="M2411">
            <v>1844682</v>
          </cell>
          <cell r="N2411">
            <v>5094836</v>
          </cell>
        </row>
        <row r="2412">
          <cell r="K2412">
            <v>150390</v>
          </cell>
          <cell r="L2412">
            <v>220572</v>
          </cell>
          <cell r="M2412">
            <v>210546</v>
          </cell>
          <cell r="N2412">
            <v>581508</v>
          </cell>
        </row>
        <row r="2413">
          <cell r="K2413">
            <v>66690</v>
          </cell>
          <cell r="L2413">
            <v>97812</v>
          </cell>
          <cell r="M2413">
            <v>93366</v>
          </cell>
          <cell r="N2413">
            <v>257868</v>
          </cell>
        </row>
        <row r="2414">
          <cell r="K2414">
            <v>355050</v>
          </cell>
          <cell r="L2414">
            <v>520740</v>
          </cell>
          <cell r="M2414">
            <v>497070</v>
          </cell>
          <cell r="N2414">
            <v>1372860</v>
          </cell>
        </row>
        <row r="2415">
          <cell r="K2415">
            <v>116970</v>
          </cell>
          <cell r="L2415">
            <v>171556</v>
          </cell>
          <cell r="M2415">
            <v>163758</v>
          </cell>
          <cell r="N2415">
            <v>452284</v>
          </cell>
        </row>
        <row r="2416">
          <cell r="K2416">
            <v>44460</v>
          </cell>
          <cell r="L2416">
            <v>65208</v>
          </cell>
          <cell r="M2416">
            <v>62244</v>
          </cell>
          <cell r="N2416">
            <v>171912</v>
          </cell>
        </row>
        <row r="2417">
          <cell r="K2417">
            <v>284580</v>
          </cell>
          <cell r="L2417">
            <v>417384</v>
          </cell>
          <cell r="M2417">
            <v>398412</v>
          </cell>
          <cell r="N2417">
            <v>1100376</v>
          </cell>
        </row>
        <row r="2418">
          <cell r="K2418">
            <v>362940</v>
          </cell>
          <cell r="L2418">
            <v>532312</v>
          </cell>
          <cell r="M2418">
            <v>508116</v>
          </cell>
          <cell r="N2418">
            <v>1403368</v>
          </cell>
        </row>
        <row r="2419">
          <cell r="K2419">
            <v>245520</v>
          </cell>
          <cell r="L2419">
            <v>360096</v>
          </cell>
          <cell r="M2419">
            <v>343728</v>
          </cell>
          <cell r="N2419">
            <v>949344</v>
          </cell>
        </row>
        <row r="2420">
          <cell r="K2420">
            <v>11115</v>
          </cell>
          <cell r="L2420">
            <v>16302</v>
          </cell>
          <cell r="M2420">
            <v>15561</v>
          </cell>
          <cell r="N2420">
            <v>42978</v>
          </cell>
        </row>
        <row r="2421">
          <cell r="K2421">
            <v>1057260</v>
          </cell>
          <cell r="L2421">
            <v>1550648</v>
          </cell>
          <cell r="M2421">
            <v>1480164</v>
          </cell>
          <cell r="N2421">
            <v>4088072</v>
          </cell>
        </row>
        <row r="2422">
          <cell r="K2422">
            <v>116970</v>
          </cell>
          <cell r="L2422">
            <v>171556</v>
          </cell>
          <cell r="M2422">
            <v>163758</v>
          </cell>
          <cell r="N2422">
            <v>452284</v>
          </cell>
        </row>
        <row r="2423">
          <cell r="K2423">
            <v>358995</v>
          </cell>
          <cell r="L2423">
            <v>526526</v>
          </cell>
          <cell r="M2423">
            <v>502593</v>
          </cell>
          <cell r="N2423">
            <v>1388114</v>
          </cell>
        </row>
        <row r="2424">
          <cell r="K2424">
            <v>236700</v>
          </cell>
          <cell r="L2424">
            <v>347160</v>
          </cell>
          <cell r="M2424">
            <v>331380</v>
          </cell>
          <cell r="N2424">
            <v>915240</v>
          </cell>
        </row>
        <row r="2425">
          <cell r="K2425">
            <v>125325</v>
          </cell>
          <cell r="L2425">
            <v>183810</v>
          </cell>
          <cell r="M2425">
            <v>175455</v>
          </cell>
          <cell r="N2425">
            <v>484590</v>
          </cell>
        </row>
        <row r="2426">
          <cell r="K2426">
            <v>133680</v>
          </cell>
          <cell r="L2426">
            <v>196064</v>
          </cell>
          <cell r="M2426">
            <v>187152</v>
          </cell>
          <cell r="N2426">
            <v>516896</v>
          </cell>
        </row>
        <row r="2427">
          <cell r="K2427">
            <v>55575</v>
          </cell>
          <cell r="L2427">
            <v>81510</v>
          </cell>
          <cell r="M2427">
            <v>77805</v>
          </cell>
          <cell r="N2427">
            <v>214890</v>
          </cell>
        </row>
        <row r="2428">
          <cell r="K2428">
            <v>66690</v>
          </cell>
          <cell r="L2428">
            <v>97812</v>
          </cell>
          <cell r="M2428">
            <v>93366</v>
          </cell>
          <cell r="N2428">
            <v>257868</v>
          </cell>
        </row>
        <row r="2429">
          <cell r="K2429">
            <v>66690</v>
          </cell>
          <cell r="L2429">
            <v>97812</v>
          </cell>
          <cell r="M2429">
            <v>93366</v>
          </cell>
          <cell r="N2429">
            <v>257868</v>
          </cell>
        </row>
        <row r="2430">
          <cell r="K2430">
            <v>33345</v>
          </cell>
          <cell r="L2430">
            <v>48906</v>
          </cell>
          <cell r="M2430">
            <v>46683</v>
          </cell>
          <cell r="N2430">
            <v>128934</v>
          </cell>
        </row>
        <row r="2431">
          <cell r="K2431">
            <v>100260</v>
          </cell>
          <cell r="L2431">
            <v>147048</v>
          </cell>
          <cell r="M2431">
            <v>140364</v>
          </cell>
          <cell r="N2431">
            <v>387672</v>
          </cell>
        </row>
        <row r="2432">
          <cell r="K2432">
            <v>55575</v>
          </cell>
          <cell r="L2432">
            <v>81510</v>
          </cell>
          <cell r="M2432">
            <v>77805</v>
          </cell>
          <cell r="N2432">
            <v>214890</v>
          </cell>
        </row>
        <row r="2433">
          <cell r="K2433">
            <v>370830</v>
          </cell>
          <cell r="L2433">
            <v>543884</v>
          </cell>
          <cell r="M2433">
            <v>519162</v>
          </cell>
          <cell r="N2433">
            <v>1433876</v>
          </cell>
        </row>
        <row r="2434">
          <cell r="K2434">
            <v>22230</v>
          </cell>
          <cell r="L2434">
            <v>0</v>
          </cell>
          <cell r="M2434">
            <v>0</v>
          </cell>
          <cell r="N2434">
            <v>22230</v>
          </cell>
        </row>
        <row r="2435">
          <cell r="K2435">
            <v>77805</v>
          </cell>
          <cell r="L2435">
            <v>114114</v>
          </cell>
          <cell r="M2435">
            <v>108927</v>
          </cell>
          <cell r="N2435">
            <v>300846</v>
          </cell>
        </row>
        <row r="2436">
          <cell r="K2436">
            <v>808725</v>
          </cell>
          <cell r="L2436">
            <v>1186130</v>
          </cell>
          <cell r="M2436">
            <v>1132215</v>
          </cell>
          <cell r="N2436">
            <v>3127070</v>
          </cell>
        </row>
        <row r="2437">
          <cell r="K2437">
            <v>91905</v>
          </cell>
          <cell r="L2437">
            <v>134794</v>
          </cell>
          <cell r="M2437">
            <v>128667</v>
          </cell>
          <cell r="N2437">
            <v>355366</v>
          </cell>
        </row>
        <row r="2438">
          <cell r="K2438">
            <v>77805</v>
          </cell>
          <cell r="L2438">
            <v>114114</v>
          </cell>
          <cell r="M2438">
            <v>108927</v>
          </cell>
          <cell r="N2438">
            <v>300846</v>
          </cell>
        </row>
        <row r="2439">
          <cell r="K2439">
            <v>678540</v>
          </cell>
          <cell r="L2439">
            <v>995192</v>
          </cell>
          <cell r="M2439">
            <v>949956</v>
          </cell>
          <cell r="N2439">
            <v>2623688</v>
          </cell>
        </row>
        <row r="2440">
          <cell r="K2440">
            <v>390600</v>
          </cell>
          <cell r="L2440">
            <v>572880</v>
          </cell>
          <cell r="M2440">
            <v>546840</v>
          </cell>
          <cell r="N2440">
            <v>1510320</v>
          </cell>
        </row>
        <row r="2441">
          <cell r="K2441">
            <v>268260</v>
          </cell>
          <cell r="L2441">
            <v>393448</v>
          </cell>
          <cell r="M2441">
            <v>375564</v>
          </cell>
          <cell r="N2441">
            <v>1037272</v>
          </cell>
        </row>
        <row r="2442">
          <cell r="K2442">
            <v>77805</v>
          </cell>
          <cell r="L2442">
            <v>114114</v>
          </cell>
          <cell r="M2442">
            <v>108927</v>
          </cell>
          <cell r="N2442">
            <v>300846</v>
          </cell>
        </row>
        <row r="2443">
          <cell r="K2443">
            <v>583860</v>
          </cell>
          <cell r="L2443">
            <v>856328</v>
          </cell>
          <cell r="M2443">
            <v>817404</v>
          </cell>
          <cell r="N2443">
            <v>2257592</v>
          </cell>
        </row>
        <row r="2444">
          <cell r="K2444">
            <v>111150</v>
          </cell>
          <cell r="L2444">
            <v>163020</v>
          </cell>
          <cell r="M2444">
            <v>155610</v>
          </cell>
          <cell r="N2444">
            <v>429780</v>
          </cell>
        </row>
        <row r="2445">
          <cell r="K2445">
            <v>180630</v>
          </cell>
          <cell r="L2445">
            <v>264924</v>
          </cell>
          <cell r="M2445">
            <v>252882</v>
          </cell>
          <cell r="N2445">
            <v>698436</v>
          </cell>
        </row>
        <row r="2446">
          <cell r="K2446">
            <v>194010</v>
          </cell>
          <cell r="L2446">
            <v>284548</v>
          </cell>
          <cell r="M2446">
            <v>271614</v>
          </cell>
          <cell r="N2446">
            <v>750172</v>
          </cell>
        </row>
        <row r="2447">
          <cell r="K2447">
            <v>44460</v>
          </cell>
          <cell r="L2447">
            <v>65208</v>
          </cell>
          <cell r="M2447">
            <v>62244</v>
          </cell>
          <cell r="N2447">
            <v>171912</v>
          </cell>
        </row>
        <row r="2448">
          <cell r="K2448">
            <v>406335</v>
          </cell>
          <cell r="L2448">
            <v>595958</v>
          </cell>
          <cell r="M2448">
            <v>568869</v>
          </cell>
          <cell r="N2448">
            <v>1571162</v>
          </cell>
        </row>
        <row r="2449">
          <cell r="K2449">
            <v>100035</v>
          </cell>
          <cell r="L2449">
            <v>146718</v>
          </cell>
          <cell r="M2449">
            <v>140049</v>
          </cell>
          <cell r="N2449">
            <v>386802</v>
          </cell>
        </row>
        <row r="2450">
          <cell r="K2450">
            <v>351105</v>
          </cell>
          <cell r="L2450">
            <v>514954</v>
          </cell>
          <cell r="M2450">
            <v>491547</v>
          </cell>
          <cell r="N2450">
            <v>1357606</v>
          </cell>
        </row>
        <row r="2451">
          <cell r="K2451">
            <v>44460</v>
          </cell>
          <cell r="L2451">
            <v>65208</v>
          </cell>
          <cell r="M2451">
            <v>62244</v>
          </cell>
          <cell r="N2451">
            <v>171912</v>
          </cell>
        </row>
        <row r="2452">
          <cell r="K2452">
            <v>1309740</v>
          </cell>
          <cell r="L2452">
            <v>1920952</v>
          </cell>
          <cell r="M2452">
            <v>1833636</v>
          </cell>
          <cell r="N2452">
            <v>5064328</v>
          </cell>
        </row>
        <row r="2453">
          <cell r="K2453">
            <v>2623425</v>
          </cell>
          <cell r="L2453">
            <v>3847690</v>
          </cell>
          <cell r="M2453">
            <v>3672795</v>
          </cell>
          <cell r="N2453">
            <v>10143910</v>
          </cell>
        </row>
        <row r="2454">
          <cell r="K2454">
            <v>473400</v>
          </cell>
          <cell r="L2454">
            <v>694320</v>
          </cell>
          <cell r="M2454">
            <v>662760</v>
          </cell>
          <cell r="N2454">
            <v>1830480</v>
          </cell>
        </row>
        <row r="2455">
          <cell r="K2455">
            <v>374775</v>
          </cell>
          <cell r="L2455">
            <v>549670</v>
          </cell>
          <cell r="M2455">
            <v>524685</v>
          </cell>
          <cell r="N2455">
            <v>1449130</v>
          </cell>
        </row>
        <row r="2456">
          <cell r="K2456">
            <v>77805</v>
          </cell>
          <cell r="L2456">
            <v>114114</v>
          </cell>
          <cell r="M2456">
            <v>108927</v>
          </cell>
          <cell r="N2456">
            <v>300846</v>
          </cell>
        </row>
        <row r="2457">
          <cell r="K2457">
            <v>88920</v>
          </cell>
          <cell r="L2457">
            <v>130416</v>
          </cell>
          <cell r="M2457">
            <v>124488</v>
          </cell>
          <cell r="N2457">
            <v>343824</v>
          </cell>
        </row>
        <row r="2458">
          <cell r="K2458">
            <v>244590</v>
          </cell>
          <cell r="L2458">
            <v>358732</v>
          </cell>
          <cell r="M2458">
            <v>342426</v>
          </cell>
          <cell r="N2458">
            <v>945748</v>
          </cell>
        </row>
        <row r="2459">
          <cell r="K2459">
            <v>178560</v>
          </cell>
          <cell r="L2459">
            <v>261888</v>
          </cell>
          <cell r="M2459">
            <v>249984</v>
          </cell>
          <cell r="N2459">
            <v>690432</v>
          </cell>
        </row>
        <row r="2460">
          <cell r="K2460">
            <v>178560</v>
          </cell>
          <cell r="L2460">
            <v>261888</v>
          </cell>
          <cell r="M2460">
            <v>249984</v>
          </cell>
          <cell r="N2460">
            <v>690432</v>
          </cell>
        </row>
        <row r="2461">
          <cell r="K2461">
            <v>402390</v>
          </cell>
          <cell r="L2461">
            <v>564791</v>
          </cell>
          <cell r="M2461">
            <v>563346</v>
          </cell>
          <cell r="N2461">
            <v>1530527</v>
          </cell>
        </row>
        <row r="2462">
          <cell r="K2462">
            <v>236700</v>
          </cell>
          <cell r="L2462">
            <v>347160</v>
          </cell>
          <cell r="M2462">
            <v>331380</v>
          </cell>
          <cell r="N2462">
            <v>915240</v>
          </cell>
        </row>
        <row r="2463">
          <cell r="K2463">
            <v>267840</v>
          </cell>
          <cell r="L2463">
            <v>392832</v>
          </cell>
          <cell r="M2463">
            <v>374976</v>
          </cell>
          <cell r="N2463">
            <v>1035648</v>
          </cell>
        </row>
        <row r="2464">
          <cell r="K2464">
            <v>180630</v>
          </cell>
          <cell r="L2464">
            <v>264924</v>
          </cell>
          <cell r="M2464">
            <v>252882</v>
          </cell>
          <cell r="N2464">
            <v>698436</v>
          </cell>
        </row>
        <row r="2465">
          <cell r="K2465">
            <v>717990</v>
          </cell>
          <cell r="L2465">
            <v>1053052</v>
          </cell>
          <cell r="M2465">
            <v>1005186</v>
          </cell>
          <cell r="N2465">
            <v>2776228</v>
          </cell>
        </row>
        <row r="2466">
          <cell r="K2466">
            <v>44460</v>
          </cell>
          <cell r="L2466">
            <v>65208</v>
          </cell>
          <cell r="M2466">
            <v>62244</v>
          </cell>
          <cell r="N2466">
            <v>171912</v>
          </cell>
        </row>
        <row r="2467">
          <cell r="K2467">
            <v>2094795</v>
          </cell>
          <cell r="L2467">
            <v>3072366</v>
          </cell>
          <cell r="M2467">
            <v>2932713</v>
          </cell>
          <cell r="N2467">
            <v>8099874</v>
          </cell>
        </row>
        <row r="2468">
          <cell r="K2468">
            <v>234360</v>
          </cell>
          <cell r="L2468">
            <v>343728</v>
          </cell>
          <cell r="M2468">
            <v>328104</v>
          </cell>
          <cell r="N2468">
            <v>906192</v>
          </cell>
        </row>
        <row r="2469">
          <cell r="K2469">
            <v>430005</v>
          </cell>
          <cell r="L2469">
            <v>630674</v>
          </cell>
          <cell r="M2469">
            <v>602007</v>
          </cell>
          <cell r="N2469">
            <v>1662686</v>
          </cell>
        </row>
        <row r="2470">
          <cell r="K2470">
            <v>248535</v>
          </cell>
          <cell r="L2470">
            <v>364518</v>
          </cell>
          <cell r="M2470">
            <v>347949</v>
          </cell>
          <cell r="N2470">
            <v>961002</v>
          </cell>
        </row>
        <row r="2471">
          <cell r="K2471">
            <v>825840</v>
          </cell>
          <cell r="L2471">
            <v>0</v>
          </cell>
          <cell r="M2471">
            <v>611877</v>
          </cell>
          <cell r="N2471">
            <v>1437717</v>
          </cell>
        </row>
        <row r="2472">
          <cell r="K2472">
            <v>100035</v>
          </cell>
          <cell r="L2472">
            <v>0</v>
          </cell>
          <cell r="M2472">
            <v>0</v>
          </cell>
          <cell r="N2472">
            <v>100035</v>
          </cell>
        </row>
        <row r="2473">
          <cell r="K2473">
            <v>108615</v>
          </cell>
          <cell r="L2473">
            <v>159302</v>
          </cell>
          <cell r="M2473">
            <v>152061</v>
          </cell>
          <cell r="N2473">
            <v>419978</v>
          </cell>
        </row>
        <row r="2474">
          <cell r="K2474">
            <v>77805</v>
          </cell>
          <cell r="L2474">
            <v>114114</v>
          </cell>
          <cell r="M2474">
            <v>108927</v>
          </cell>
          <cell r="N2474">
            <v>300846</v>
          </cell>
        </row>
        <row r="2475">
          <cell r="K2475">
            <v>142035</v>
          </cell>
          <cell r="L2475">
            <v>208318</v>
          </cell>
          <cell r="M2475">
            <v>198849</v>
          </cell>
          <cell r="N2475">
            <v>549202</v>
          </cell>
        </row>
        <row r="2476">
          <cell r="K2476">
            <v>167100</v>
          </cell>
          <cell r="L2476">
            <v>245080</v>
          </cell>
          <cell r="M2476">
            <v>233940</v>
          </cell>
          <cell r="N2476">
            <v>646120</v>
          </cell>
        </row>
        <row r="2477">
          <cell r="K2477">
            <v>108615</v>
          </cell>
          <cell r="L2477">
            <v>159302</v>
          </cell>
          <cell r="M2477">
            <v>152061</v>
          </cell>
          <cell r="N2477">
            <v>419978</v>
          </cell>
        </row>
        <row r="2478">
          <cell r="K2478">
            <v>248535</v>
          </cell>
          <cell r="L2478">
            <v>0</v>
          </cell>
          <cell r="M2478">
            <v>0</v>
          </cell>
          <cell r="N2478">
            <v>248535</v>
          </cell>
        </row>
        <row r="2479">
          <cell r="K2479">
            <v>55575</v>
          </cell>
          <cell r="L2479">
            <v>81510</v>
          </cell>
          <cell r="M2479">
            <v>77805</v>
          </cell>
          <cell r="N2479">
            <v>214890</v>
          </cell>
        </row>
        <row r="2480">
          <cell r="K2480">
            <v>256680</v>
          </cell>
          <cell r="L2480">
            <v>376464</v>
          </cell>
          <cell r="M2480">
            <v>359352</v>
          </cell>
          <cell r="N2480">
            <v>992496</v>
          </cell>
        </row>
        <row r="2481">
          <cell r="K2481">
            <v>108615</v>
          </cell>
          <cell r="L2481">
            <v>159302</v>
          </cell>
          <cell r="M2481">
            <v>152061</v>
          </cell>
          <cell r="N2481">
            <v>419978</v>
          </cell>
        </row>
        <row r="2482">
          <cell r="K2482">
            <v>44460</v>
          </cell>
          <cell r="L2482">
            <v>65208</v>
          </cell>
          <cell r="M2482">
            <v>62244</v>
          </cell>
          <cell r="N2482">
            <v>171912</v>
          </cell>
        </row>
        <row r="2483">
          <cell r="K2483">
            <v>295740</v>
          </cell>
          <cell r="L2483">
            <v>433752</v>
          </cell>
          <cell r="M2483">
            <v>414036</v>
          </cell>
          <cell r="N2483">
            <v>1143528</v>
          </cell>
        </row>
        <row r="2484">
          <cell r="K2484">
            <v>147180</v>
          </cell>
          <cell r="L2484">
            <v>215864</v>
          </cell>
          <cell r="M2484">
            <v>206052</v>
          </cell>
          <cell r="N2484">
            <v>569096</v>
          </cell>
        </row>
        <row r="2485">
          <cell r="K2485">
            <v>142035</v>
          </cell>
          <cell r="L2485">
            <v>0</v>
          </cell>
          <cell r="M2485">
            <v>0</v>
          </cell>
          <cell r="N2485">
            <v>142035</v>
          </cell>
        </row>
        <row r="2486">
          <cell r="K2486">
            <v>77805</v>
          </cell>
          <cell r="L2486">
            <v>114114</v>
          </cell>
          <cell r="M2486">
            <v>108927</v>
          </cell>
          <cell r="N2486">
            <v>300846</v>
          </cell>
        </row>
        <row r="2487">
          <cell r="K2487">
            <v>108615</v>
          </cell>
          <cell r="L2487">
            <v>159302</v>
          </cell>
          <cell r="M2487">
            <v>152061</v>
          </cell>
          <cell r="N2487">
            <v>419978</v>
          </cell>
        </row>
        <row r="2488">
          <cell r="K2488">
            <v>142035</v>
          </cell>
          <cell r="L2488">
            <v>0</v>
          </cell>
          <cell r="M2488">
            <v>0</v>
          </cell>
          <cell r="N2488">
            <v>142035</v>
          </cell>
        </row>
        <row r="2489">
          <cell r="K2489">
            <v>91905</v>
          </cell>
          <cell r="L2489">
            <v>134794</v>
          </cell>
          <cell r="M2489">
            <v>128667</v>
          </cell>
          <cell r="N2489">
            <v>355366</v>
          </cell>
        </row>
        <row r="2490">
          <cell r="K2490">
            <v>418500</v>
          </cell>
          <cell r="L2490">
            <v>0</v>
          </cell>
          <cell r="M2490">
            <v>0</v>
          </cell>
          <cell r="N2490">
            <v>418500</v>
          </cell>
        </row>
        <row r="2491">
          <cell r="K2491">
            <v>77805</v>
          </cell>
          <cell r="L2491">
            <v>0</v>
          </cell>
          <cell r="M2491">
            <v>0</v>
          </cell>
          <cell r="N2491">
            <v>77805</v>
          </cell>
        </row>
        <row r="2492">
          <cell r="K2492">
            <v>284580</v>
          </cell>
          <cell r="L2492">
            <v>417384</v>
          </cell>
          <cell r="M2492">
            <v>398412</v>
          </cell>
          <cell r="N2492">
            <v>1100376</v>
          </cell>
        </row>
        <row r="2493">
          <cell r="K2493">
            <v>44460</v>
          </cell>
          <cell r="L2493">
            <v>65208</v>
          </cell>
          <cell r="M2493">
            <v>62244</v>
          </cell>
          <cell r="N2493">
            <v>171912</v>
          </cell>
        </row>
        <row r="2494">
          <cell r="K2494">
            <v>312480</v>
          </cell>
          <cell r="L2494">
            <v>458304</v>
          </cell>
          <cell r="M2494">
            <v>437472</v>
          </cell>
          <cell r="N2494">
            <v>1208256</v>
          </cell>
        </row>
        <row r="2495">
          <cell r="K2495">
            <v>133680</v>
          </cell>
          <cell r="L2495">
            <v>196064</v>
          </cell>
          <cell r="M2495">
            <v>187152</v>
          </cell>
          <cell r="N2495">
            <v>516896</v>
          </cell>
        </row>
        <row r="2496">
          <cell r="K2496">
            <v>189720</v>
          </cell>
          <cell r="L2496">
            <v>138487</v>
          </cell>
          <cell r="M2496">
            <v>265608</v>
          </cell>
          <cell r="N2496">
            <v>593815</v>
          </cell>
        </row>
        <row r="2497">
          <cell r="K2497">
            <v>1037880</v>
          </cell>
          <cell r="L2497">
            <v>1522224</v>
          </cell>
          <cell r="M2497">
            <v>1453032</v>
          </cell>
          <cell r="N2497">
            <v>4013136</v>
          </cell>
        </row>
        <row r="2498">
          <cell r="K2498">
            <v>560190</v>
          </cell>
          <cell r="L2498">
            <v>821612</v>
          </cell>
          <cell r="M2498">
            <v>784266</v>
          </cell>
          <cell r="N2498">
            <v>2166068</v>
          </cell>
        </row>
        <row r="2499">
          <cell r="K2499">
            <v>524520</v>
          </cell>
          <cell r="L2499">
            <v>769296</v>
          </cell>
          <cell r="M2499">
            <v>734328</v>
          </cell>
          <cell r="N2499">
            <v>2028144</v>
          </cell>
        </row>
        <row r="2500">
          <cell r="K2500">
            <v>0</v>
          </cell>
          <cell r="L2500">
            <v>0</v>
          </cell>
          <cell r="M2500">
            <v>187152</v>
          </cell>
          <cell r="N2500">
            <v>187152</v>
          </cell>
        </row>
        <row r="2501">
          <cell r="K2501">
            <v>1163775</v>
          </cell>
          <cell r="L2501">
            <v>1706870</v>
          </cell>
          <cell r="M2501">
            <v>1629285</v>
          </cell>
          <cell r="N2501">
            <v>4499930</v>
          </cell>
        </row>
        <row r="2502">
          <cell r="K2502">
            <v>279000</v>
          </cell>
          <cell r="L2502">
            <v>409200</v>
          </cell>
          <cell r="M2502">
            <v>390600</v>
          </cell>
          <cell r="N2502">
            <v>1078800</v>
          </cell>
        </row>
        <row r="2503">
          <cell r="K2503">
            <v>331380</v>
          </cell>
          <cell r="L2503">
            <v>486024</v>
          </cell>
          <cell r="M2503">
            <v>463932</v>
          </cell>
          <cell r="N2503">
            <v>1281336</v>
          </cell>
        </row>
        <row r="2504">
          <cell r="K2504">
            <v>252480</v>
          </cell>
          <cell r="L2504">
            <v>370304</v>
          </cell>
          <cell r="M2504">
            <v>353472</v>
          </cell>
          <cell r="N2504">
            <v>976256</v>
          </cell>
        </row>
        <row r="2505">
          <cell r="K2505">
            <v>860010</v>
          </cell>
          <cell r="L2505">
            <v>1261348</v>
          </cell>
          <cell r="M2505">
            <v>1204014</v>
          </cell>
          <cell r="N2505">
            <v>3325372</v>
          </cell>
        </row>
        <row r="2506">
          <cell r="K2506">
            <v>339270</v>
          </cell>
          <cell r="L2506">
            <v>497596</v>
          </cell>
          <cell r="M2506">
            <v>474978</v>
          </cell>
          <cell r="N2506">
            <v>1311844</v>
          </cell>
        </row>
        <row r="2507">
          <cell r="K2507">
            <v>55575</v>
          </cell>
          <cell r="L2507">
            <v>81510</v>
          </cell>
          <cell r="M2507">
            <v>77805</v>
          </cell>
          <cell r="N2507">
            <v>214890</v>
          </cell>
        </row>
        <row r="2508">
          <cell r="K2508">
            <v>142035</v>
          </cell>
          <cell r="L2508">
            <v>208318</v>
          </cell>
          <cell r="M2508">
            <v>198849</v>
          </cell>
          <cell r="N2508">
            <v>549202</v>
          </cell>
        </row>
        <row r="2509">
          <cell r="K2509">
            <v>347160</v>
          </cell>
          <cell r="L2509">
            <v>509168</v>
          </cell>
          <cell r="M2509">
            <v>486024</v>
          </cell>
          <cell r="N2509">
            <v>1342352</v>
          </cell>
        </row>
        <row r="2510">
          <cell r="K2510">
            <v>407340</v>
          </cell>
          <cell r="L2510">
            <v>597432</v>
          </cell>
          <cell r="M2510">
            <v>570276</v>
          </cell>
          <cell r="N2510">
            <v>1575048</v>
          </cell>
        </row>
        <row r="2511">
          <cell r="K2511">
            <v>501015</v>
          </cell>
          <cell r="L2511">
            <v>734822</v>
          </cell>
          <cell r="M2511">
            <v>701421</v>
          </cell>
          <cell r="N2511">
            <v>1937258</v>
          </cell>
        </row>
        <row r="2512">
          <cell r="K2512">
            <v>468720</v>
          </cell>
          <cell r="L2512">
            <v>687456</v>
          </cell>
          <cell r="M2512">
            <v>656208</v>
          </cell>
          <cell r="N2512">
            <v>1812384</v>
          </cell>
        </row>
        <row r="2513">
          <cell r="K2513">
            <v>240645</v>
          </cell>
          <cell r="L2513">
            <v>352946</v>
          </cell>
          <cell r="M2513">
            <v>336903</v>
          </cell>
          <cell r="N2513">
            <v>930494</v>
          </cell>
        </row>
        <row r="2514">
          <cell r="K2514">
            <v>100260</v>
          </cell>
          <cell r="L2514">
            <v>147048</v>
          </cell>
          <cell r="M2514">
            <v>140364</v>
          </cell>
          <cell r="N2514">
            <v>387672</v>
          </cell>
        </row>
        <row r="2515">
          <cell r="K2515">
            <v>502200</v>
          </cell>
          <cell r="L2515">
            <v>736560</v>
          </cell>
          <cell r="M2515">
            <v>703080</v>
          </cell>
          <cell r="N2515">
            <v>1941840</v>
          </cell>
        </row>
        <row r="2516">
          <cell r="K2516">
            <v>184140</v>
          </cell>
          <cell r="L2516">
            <v>270072</v>
          </cell>
          <cell r="M2516">
            <v>257796</v>
          </cell>
          <cell r="N2516">
            <v>712008</v>
          </cell>
        </row>
        <row r="2517">
          <cell r="K2517">
            <v>396180</v>
          </cell>
          <cell r="L2517">
            <v>581064</v>
          </cell>
          <cell r="M2517">
            <v>554652</v>
          </cell>
          <cell r="N2517">
            <v>1531896</v>
          </cell>
        </row>
        <row r="2518">
          <cell r="K2518">
            <v>401760</v>
          </cell>
          <cell r="L2518">
            <v>589248</v>
          </cell>
          <cell r="M2518">
            <v>562464</v>
          </cell>
          <cell r="N2518">
            <v>1553472</v>
          </cell>
        </row>
        <row r="2519">
          <cell r="K2519">
            <v>217620</v>
          </cell>
          <cell r="L2519">
            <v>319176</v>
          </cell>
          <cell r="M2519">
            <v>304668</v>
          </cell>
          <cell r="N2519">
            <v>841464</v>
          </cell>
        </row>
        <row r="2520">
          <cell r="K2520">
            <v>362700</v>
          </cell>
          <cell r="L2520">
            <v>531960</v>
          </cell>
          <cell r="M2520">
            <v>507780</v>
          </cell>
          <cell r="N2520">
            <v>1402440</v>
          </cell>
        </row>
        <row r="2521">
          <cell r="K2521">
            <v>111150</v>
          </cell>
          <cell r="L2521">
            <v>12372</v>
          </cell>
          <cell r="M2521">
            <v>155610</v>
          </cell>
          <cell r="N2521">
            <v>279132</v>
          </cell>
        </row>
        <row r="2522">
          <cell r="K2522">
            <v>245520</v>
          </cell>
          <cell r="L2522">
            <v>360096</v>
          </cell>
          <cell r="M2522">
            <v>343728</v>
          </cell>
          <cell r="N2522">
            <v>949344</v>
          </cell>
        </row>
        <row r="2523">
          <cell r="K2523">
            <v>160560</v>
          </cell>
          <cell r="L2523">
            <v>0</v>
          </cell>
          <cell r="M2523">
            <v>0</v>
          </cell>
          <cell r="N2523">
            <v>160560</v>
          </cell>
        </row>
        <row r="2524">
          <cell r="K2524">
            <v>100260</v>
          </cell>
          <cell r="L2524">
            <v>147048</v>
          </cell>
          <cell r="M2524">
            <v>140364</v>
          </cell>
          <cell r="N2524">
            <v>387672</v>
          </cell>
        </row>
        <row r="2525">
          <cell r="K2525">
            <v>108615</v>
          </cell>
          <cell r="L2525">
            <v>0</v>
          </cell>
          <cell r="M2525">
            <v>0</v>
          </cell>
          <cell r="N2525">
            <v>108615</v>
          </cell>
        </row>
        <row r="2526">
          <cell r="K2526">
            <v>160560</v>
          </cell>
          <cell r="L2526">
            <v>235488</v>
          </cell>
          <cell r="M2526">
            <v>224784</v>
          </cell>
          <cell r="N2526">
            <v>620832</v>
          </cell>
        </row>
        <row r="2527">
          <cell r="K2527">
            <v>299820</v>
          </cell>
          <cell r="L2527">
            <v>439736</v>
          </cell>
          <cell r="M2527">
            <v>419748</v>
          </cell>
          <cell r="N2527">
            <v>1159304</v>
          </cell>
        </row>
        <row r="2528">
          <cell r="K2528">
            <v>173940</v>
          </cell>
          <cell r="L2528">
            <v>255112</v>
          </cell>
          <cell r="M2528">
            <v>243516</v>
          </cell>
          <cell r="N2528">
            <v>672568</v>
          </cell>
        </row>
        <row r="2529">
          <cell r="K2529">
            <v>761385</v>
          </cell>
          <cell r="L2529">
            <v>1116698</v>
          </cell>
          <cell r="M2529">
            <v>1065939</v>
          </cell>
          <cell r="N2529">
            <v>2944022</v>
          </cell>
        </row>
        <row r="2530">
          <cell r="K2530">
            <v>262260</v>
          </cell>
          <cell r="L2530">
            <v>384648</v>
          </cell>
          <cell r="M2530">
            <v>367164</v>
          </cell>
          <cell r="N2530">
            <v>1014072</v>
          </cell>
        </row>
        <row r="2531">
          <cell r="K2531">
            <v>173940</v>
          </cell>
          <cell r="L2531">
            <v>0</v>
          </cell>
          <cell r="M2531">
            <v>173380</v>
          </cell>
          <cell r="N2531">
            <v>347320</v>
          </cell>
        </row>
        <row r="2532">
          <cell r="K2532">
            <v>147180</v>
          </cell>
          <cell r="L2532">
            <v>215864</v>
          </cell>
          <cell r="M2532">
            <v>206052</v>
          </cell>
          <cell r="N2532">
            <v>569096</v>
          </cell>
        </row>
        <row r="2533">
          <cell r="K2533">
            <v>212040</v>
          </cell>
          <cell r="L2533">
            <v>310992</v>
          </cell>
          <cell r="M2533">
            <v>296856</v>
          </cell>
          <cell r="N2533">
            <v>819888</v>
          </cell>
        </row>
        <row r="2534">
          <cell r="K2534">
            <v>77805</v>
          </cell>
          <cell r="L2534">
            <v>114114</v>
          </cell>
          <cell r="M2534">
            <v>108927</v>
          </cell>
          <cell r="N2534">
            <v>300846</v>
          </cell>
        </row>
        <row r="2535">
          <cell r="K2535">
            <v>646980</v>
          </cell>
          <cell r="L2535">
            <v>948904</v>
          </cell>
          <cell r="M2535">
            <v>905772</v>
          </cell>
          <cell r="N2535">
            <v>2501656</v>
          </cell>
        </row>
        <row r="2536">
          <cell r="K2536">
            <v>55575</v>
          </cell>
          <cell r="L2536">
            <v>81510</v>
          </cell>
          <cell r="M2536">
            <v>77805</v>
          </cell>
          <cell r="N2536">
            <v>214890</v>
          </cell>
        </row>
        <row r="2537">
          <cell r="K2537">
            <v>150390</v>
          </cell>
          <cell r="L2537">
            <v>220572</v>
          </cell>
          <cell r="M2537">
            <v>210546</v>
          </cell>
          <cell r="N2537">
            <v>581508</v>
          </cell>
        </row>
        <row r="2538">
          <cell r="K2538">
            <v>260370</v>
          </cell>
          <cell r="L2538">
            <v>381876</v>
          </cell>
          <cell r="M2538">
            <v>364518</v>
          </cell>
          <cell r="N2538">
            <v>1006764</v>
          </cell>
        </row>
        <row r="2539">
          <cell r="K2539">
            <v>279000</v>
          </cell>
          <cell r="L2539">
            <v>0</v>
          </cell>
          <cell r="M2539">
            <v>0</v>
          </cell>
          <cell r="N2539">
            <v>279000</v>
          </cell>
        </row>
        <row r="2540">
          <cell r="K2540">
            <v>236700</v>
          </cell>
          <cell r="L2540">
            <v>347160</v>
          </cell>
          <cell r="M2540">
            <v>331380</v>
          </cell>
          <cell r="N2540">
            <v>915240</v>
          </cell>
        </row>
        <row r="2541">
          <cell r="K2541">
            <v>172980</v>
          </cell>
          <cell r="L2541">
            <v>253704</v>
          </cell>
          <cell r="M2541">
            <v>242172</v>
          </cell>
          <cell r="N2541">
            <v>668856</v>
          </cell>
        </row>
        <row r="2542">
          <cell r="K2542">
            <v>407340</v>
          </cell>
          <cell r="L2542">
            <v>597432</v>
          </cell>
          <cell r="M2542">
            <v>570276</v>
          </cell>
          <cell r="N2542">
            <v>1575048</v>
          </cell>
        </row>
        <row r="2543">
          <cell r="K2543">
            <v>133680</v>
          </cell>
          <cell r="L2543">
            <v>196064</v>
          </cell>
          <cell r="M2543">
            <v>187152</v>
          </cell>
          <cell r="N2543">
            <v>516896</v>
          </cell>
        </row>
        <row r="2544">
          <cell r="K2544">
            <v>236700</v>
          </cell>
          <cell r="L2544">
            <v>347160</v>
          </cell>
          <cell r="M2544">
            <v>331380</v>
          </cell>
          <cell r="N2544">
            <v>915240</v>
          </cell>
        </row>
        <row r="2545">
          <cell r="K2545">
            <v>658815</v>
          </cell>
          <cell r="L2545">
            <v>966262</v>
          </cell>
          <cell r="M2545">
            <v>922341</v>
          </cell>
          <cell r="N2545">
            <v>2547418</v>
          </cell>
        </row>
        <row r="2546">
          <cell r="K2546">
            <v>206460</v>
          </cell>
          <cell r="L2546">
            <v>0</v>
          </cell>
          <cell r="M2546">
            <v>0</v>
          </cell>
          <cell r="N2546">
            <v>206460</v>
          </cell>
        </row>
        <row r="2547">
          <cell r="K2547">
            <v>306900</v>
          </cell>
          <cell r="L2547">
            <v>450120</v>
          </cell>
          <cell r="M2547">
            <v>429660</v>
          </cell>
          <cell r="N2547">
            <v>1186680</v>
          </cell>
        </row>
        <row r="2548">
          <cell r="K2548">
            <v>91905</v>
          </cell>
          <cell r="L2548">
            <v>0</v>
          </cell>
          <cell r="M2548">
            <v>0</v>
          </cell>
          <cell r="N2548">
            <v>91905</v>
          </cell>
        </row>
        <row r="2549">
          <cell r="K2549">
            <v>55575</v>
          </cell>
          <cell r="L2549">
            <v>81510</v>
          </cell>
          <cell r="M2549">
            <v>77805</v>
          </cell>
          <cell r="N2549">
            <v>214890</v>
          </cell>
        </row>
        <row r="2550">
          <cell r="K2550">
            <v>108615</v>
          </cell>
          <cell r="L2550">
            <v>159302</v>
          </cell>
          <cell r="M2550">
            <v>152061</v>
          </cell>
          <cell r="N2550">
            <v>419978</v>
          </cell>
        </row>
        <row r="2551">
          <cell r="K2551">
            <v>1057260</v>
          </cell>
          <cell r="L2551">
            <v>1550648</v>
          </cell>
          <cell r="M2551">
            <v>1480164</v>
          </cell>
          <cell r="N2551">
            <v>4088072</v>
          </cell>
        </row>
        <row r="2552">
          <cell r="K2552">
            <v>217620</v>
          </cell>
          <cell r="L2552">
            <v>319176</v>
          </cell>
          <cell r="M2552">
            <v>304668</v>
          </cell>
          <cell r="N2552">
            <v>841464</v>
          </cell>
        </row>
        <row r="2553">
          <cell r="K2553">
            <v>133680</v>
          </cell>
          <cell r="L2553">
            <v>10208</v>
          </cell>
          <cell r="M2553">
            <v>187152</v>
          </cell>
          <cell r="N2553">
            <v>331040</v>
          </cell>
        </row>
        <row r="2554">
          <cell r="K2554">
            <v>173940</v>
          </cell>
          <cell r="L2554">
            <v>255112</v>
          </cell>
          <cell r="M2554">
            <v>243516</v>
          </cell>
          <cell r="N2554">
            <v>672568</v>
          </cell>
        </row>
        <row r="2555">
          <cell r="K2555">
            <v>295875</v>
          </cell>
          <cell r="L2555">
            <v>433950</v>
          </cell>
          <cell r="M2555">
            <v>414225</v>
          </cell>
          <cell r="N2555">
            <v>1144050</v>
          </cell>
        </row>
        <row r="2556">
          <cell r="K2556">
            <v>295740</v>
          </cell>
          <cell r="L2556">
            <v>433752</v>
          </cell>
          <cell r="M2556">
            <v>414036</v>
          </cell>
          <cell r="N2556">
            <v>1143528</v>
          </cell>
        </row>
        <row r="2557">
          <cell r="K2557">
            <v>1163775</v>
          </cell>
          <cell r="L2557">
            <v>1706870</v>
          </cell>
          <cell r="M2557">
            <v>1629285</v>
          </cell>
          <cell r="N2557">
            <v>4499930</v>
          </cell>
        </row>
        <row r="2558">
          <cell r="K2558">
            <v>279000</v>
          </cell>
          <cell r="L2558">
            <v>409200</v>
          </cell>
          <cell r="M2558">
            <v>390600</v>
          </cell>
          <cell r="N2558">
            <v>1078800</v>
          </cell>
        </row>
        <row r="2559">
          <cell r="K2559">
            <v>284580</v>
          </cell>
          <cell r="L2559">
            <v>417384</v>
          </cell>
          <cell r="M2559">
            <v>398412</v>
          </cell>
          <cell r="N2559">
            <v>1100376</v>
          </cell>
        </row>
        <row r="2560">
          <cell r="K2560">
            <v>312480</v>
          </cell>
          <cell r="L2560">
            <v>458304</v>
          </cell>
          <cell r="M2560">
            <v>437472</v>
          </cell>
          <cell r="N2560">
            <v>1208256</v>
          </cell>
        </row>
        <row r="2561">
          <cell r="K2561">
            <v>223200</v>
          </cell>
          <cell r="L2561">
            <v>327360</v>
          </cell>
          <cell r="M2561">
            <v>312480</v>
          </cell>
          <cell r="N2561">
            <v>863040</v>
          </cell>
        </row>
        <row r="2562">
          <cell r="K2562">
            <v>441840</v>
          </cell>
          <cell r="L2562">
            <v>648032</v>
          </cell>
          <cell r="M2562">
            <v>618576</v>
          </cell>
          <cell r="N2562">
            <v>1708448</v>
          </cell>
        </row>
        <row r="2563">
          <cell r="K2563">
            <v>424080</v>
          </cell>
          <cell r="L2563">
            <v>621984</v>
          </cell>
          <cell r="M2563">
            <v>593712</v>
          </cell>
          <cell r="N2563">
            <v>1639776</v>
          </cell>
        </row>
        <row r="2564">
          <cell r="K2564">
            <v>295740</v>
          </cell>
          <cell r="L2564">
            <v>433752</v>
          </cell>
          <cell r="M2564">
            <v>414036</v>
          </cell>
          <cell r="N2564">
            <v>1143528</v>
          </cell>
        </row>
        <row r="2565">
          <cell r="K2565">
            <v>66690</v>
          </cell>
          <cell r="L2565">
            <v>97812</v>
          </cell>
          <cell r="M2565">
            <v>93366</v>
          </cell>
          <cell r="N2565">
            <v>257868</v>
          </cell>
        </row>
        <row r="2566">
          <cell r="K2566">
            <v>178560</v>
          </cell>
          <cell r="L2566">
            <v>261888</v>
          </cell>
          <cell r="M2566">
            <v>249984</v>
          </cell>
          <cell r="N2566">
            <v>690432</v>
          </cell>
        </row>
        <row r="2567">
          <cell r="K2567">
            <v>1104600</v>
          </cell>
          <cell r="L2567">
            <v>1620080</v>
          </cell>
          <cell r="M2567">
            <v>1546440</v>
          </cell>
          <cell r="N2567">
            <v>4271120</v>
          </cell>
        </row>
        <row r="2568">
          <cell r="K2568">
            <v>276150</v>
          </cell>
          <cell r="L2568">
            <v>405020</v>
          </cell>
          <cell r="M2568">
            <v>386610</v>
          </cell>
          <cell r="N2568">
            <v>1067780</v>
          </cell>
        </row>
        <row r="2569">
          <cell r="K2569">
            <v>394500</v>
          </cell>
          <cell r="L2569">
            <v>578600</v>
          </cell>
          <cell r="M2569">
            <v>552300</v>
          </cell>
          <cell r="N2569">
            <v>1525400</v>
          </cell>
        </row>
        <row r="2570">
          <cell r="K2570">
            <v>77805</v>
          </cell>
          <cell r="L2570">
            <v>114114</v>
          </cell>
          <cell r="M2570">
            <v>108927</v>
          </cell>
          <cell r="N2570">
            <v>300846</v>
          </cell>
        </row>
        <row r="2571">
          <cell r="K2571">
            <v>251100</v>
          </cell>
          <cell r="L2571">
            <v>368280</v>
          </cell>
          <cell r="M2571">
            <v>351540</v>
          </cell>
          <cell r="N2571">
            <v>970920</v>
          </cell>
        </row>
        <row r="2572">
          <cell r="K2572">
            <v>140490</v>
          </cell>
          <cell r="L2572">
            <v>206052</v>
          </cell>
          <cell r="M2572">
            <v>196686</v>
          </cell>
          <cell r="N2572">
            <v>543228</v>
          </cell>
        </row>
        <row r="2573">
          <cell r="K2573">
            <v>44460</v>
          </cell>
          <cell r="L2573">
            <v>65208</v>
          </cell>
          <cell r="M2573">
            <v>62244</v>
          </cell>
          <cell r="N2573">
            <v>171912</v>
          </cell>
        </row>
        <row r="2574">
          <cell r="K2574">
            <v>256425</v>
          </cell>
          <cell r="L2574">
            <v>376090</v>
          </cell>
          <cell r="M2574">
            <v>358995</v>
          </cell>
          <cell r="N2574">
            <v>991510</v>
          </cell>
        </row>
        <row r="2575">
          <cell r="K2575">
            <v>329220</v>
          </cell>
          <cell r="L2575">
            <v>482856</v>
          </cell>
          <cell r="M2575">
            <v>460908</v>
          </cell>
          <cell r="N2575">
            <v>1272984</v>
          </cell>
        </row>
        <row r="2576">
          <cell r="K2576">
            <v>362700</v>
          </cell>
          <cell r="L2576">
            <v>531960</v>
          </cell>
          <cell r="M2576">
            <v>507780</v>
          </cell>
          <cell r="N2576">
            <v>1402440</v>
          </cell>
        </row>
        <row r="2577">
          <cell r="K2577">
            <v>560190</v>
          </cell>
          <cell r="L2577">
            <v>821612</v>
          </cell>
          <cell r="M2577">
            <v>784266</v>
          </cell>
          <cell r="N2577">
            <v>2166068</v>
          </cell>
        </row>
        <row r="2578">
          <cell r="K2578">
            <v>108615</v>
          </cell>
          <cell r="L2578">
            <v>0</v>
          </cell>
          <cell r="M2578">
            <v>0</v>
          </cell>
          <cell r="N2578">
            <v>108615</v>
          </cell>
        </row>
        <row r="2579">
          <cell r="K2579">
            <v>256680</v>
          </cell>
          <cell r="L2579">
            <v>376464</v>
          </cell>
          <cell r="M2579">
            <v>359352</v>
          </cell>
          <cell r="N2579">
            <v>992496</v>
          </cell>
        </row>
        <row r="2580">
          <cell r="K2580">
            <v>77805</v>
          </cell>
          <cell r="L2580">
            <v>0</v>
          </cell>
          <cell r="M2580">
            <v>0</v>
          </cell>
          <cell r="N2580">
            <v>77805</v>
          </cell>
        </row>
        <row r="2581">
          <cell r="K2581">
            <v>111150</v>
          </cell>
          <cell r="L2581">
            <v>163020</v>
          </cell>
          <cell r="M2581">
            <v>155610</v>
          </cell>
          <cell r="N2581">
            <v>429780</v>
          </cell>
        </row>
        <row r="2582">
          <cell r="K2582">
            <v>340380</v>
          </cell>
          <cell r="L2582">
            <v>499224</v>
          </cell>
          <cell r="M2582">
            <v>476532</v>
          </cell>
          <cell r="N2582">
            <v>1316136</v>
          </cell>
        </row>
        <row r="2583">
          <cell r="K2583">
            <v>180630</v>
          </cell>
          <cell r="L2583">
            <v>0</v>
          </cell>
          <cell r="M2583">
            <v>0</v>
          </cell>
          <cell r="N2583">
            <v>180630</v>
          </cell>
        </row>
        <row r="2584">
          <cell r="K2584">
            <v>100035</v>
          </cell>
          <cell r="L2584">
            <v>146718</v>
          </cell>
          <cell r="M2584">
            <v>140049</v>
          </cell>
          <cell r="N2584">
            <v>386802</v>
          </cell>
        </row>
        <row r="2585">
          <cell r="K2585">
            <v>239940</v>
          </cell>
          <cell r="L2585">
            <v>351912</v>
          </cell>
          <cell r="M2585">
            <v>335916</v>
          </cell>
          <cell r="N2585">
            <v>927768</v>
          </cell>
        </row>
        <row r="2586">
          <cell r="K2586">
            <v>189720</v>
          </cell>
          <cell r="L2586">
            <v>278256</v>
          </cell>
          <cell r="M2586">
            <v>265608</v>
          </cell>
          <cell r="N2586">
            <v>733584</v>
          </cell>
        </row>
        <row r="2587">
          <cell r="K2587">
            <v>1234785</v>
          </cell>
          <cell r="L2587">
            <v>1811018</v>
          </cell>
          <cell r="M2587">
            <v>1728699</v>
          </cell>
          <cell r="N2587">
            <v>4774502</v>
          </cell>
        </row>
        <row r="2588">
          <cell r="K2588">
            <v>256680</v>
          </cell>
          <cell r="L2588">
            <v>376464</v>
          </cell>
          <cell r="M2588">
            <v>359352</v>
          </cell>
          <cell r="N2588">
            <v>992496</v>
          </cell>
        </row>
        <row r="2589">
          <cell r="K2589">
            <v>0</v>
          </cell>
          <cell r="L2589">
            <v>0</v>
          </cell>
          <cell r="M2589">
            <v>257796</v>
          </cell>
          <cell r="N2589">
            <v>257796</v>
          </cell>
        </row>
        <row r="2590">
          <cell r="K2590">
            <v>412920</v>
          </cell>
          <cell r="L2590">
            <v>605616</v>
          </cell>
          <cell r="M2590">
            <v>578088</v>
          </cell>
          <cell r="N2590">
            <v>1596624</v>
          </cell>
        </row>
        <row r="2591">
          <cell r="K2591">
            <v>66690</v>
          </cell>
          <cell r="L2591">
            <v>97812</v>
          </cell>
          <cell r="M2591">
            <v>93366</v>
          </cell>
          <cell r="N2591">
            <v>257868</v>
          </cell>
        </row>
        <row r="2592">
          <cell r="K2592">
            <v>736560</v>
          </cell>
          <cell r="L2592">
            <v>1080288</v>
          </cell>
          <cell r="M2592">
            <v>1031184</v>
          </cell>
          <cell r="N2592">
            <v>2848032</v>
          </cell>
        </row>
        <row r="2593">
          <cell r="K2593">
            <v>401760</v>
          </cell>
          <cell r="L2593">
            <v>589248</v>
          </cell>
          <cell r="M2593">
            <v>562464</v>
          </cell>
          <cell r="N2593">
            <v>1553472</v>
          </cell>
        </row>
        <row r="2594">
          <cell r="K2594">
            <v>147180</v>
          </cell>
          <cell r="L2594">
            <v>215864</v>
          </cell>
          <cell r="M2594">
            <v>206052</v>
          </cell>
          <cell r="N2594">
            <v>569096</v>
          </cell>
        </row>
        <row r="2595">
          <cell r="K2595">
            <v>591480</v>
          </cell>
          <cell r="L2595">
            <v>867504</v>
          </cell>
          <cell r="M2595">
            <v>828072</v>
          </cell>
          <cell r="N2595">
            <v>2287056</v>
          </cell>
        </row>
        <row r="2596">
          <cell r="K2596">
            <v>189720</v>
          </cell>
          <cell r="L2596">
            <v>278256</v>
          </cell>
          <cell r="M2596">
            <v>265608</v>
          </cell>
          <cell r="N2596">
            <v>733584</v>
          </cell>
        </row>
        <row r="2597">
          <cell r="K2597">
            <v>1400475</v>
          </cell>
          <cell r="L2597">
            <v>2054030</v>
          </cell>
          <cell r="M2597">
            <v>1960665</v>
          </cell>
          <cell r="N2597">
            <v>5415170</v>
          </cell>
        </row>
        <row r="2598">
          <cell r="K2598">
            <v>244590</v>
          </cell>
          <cell r="L2598">
            <v>358732</v>
          </cell>
          <cell r="M2598">
            <v>342426</v>
          </cell>
          <cell r="N2598">
            <v>945748</v>
          </cell>
        </row>
        <row r="2599">
          <cell r="K2599">
            <v>329220</v>
          </cell>
          <cell r="L2599">
            <v>34310</v>
          </cell>
          <cell r="M2599">
            <v>460908</v>
          </cell>
          <cell r="N2599">
            <v>824438</v>
          </cell>
        </row>
        <row r="2600">
          <cell r="K2600">
            <v>295740</v>
          </cell>
          <cell r="L2600">
            <v>0</v>
          </cell>
          <cell r="M2600">
            <v>0</v>
          </cell>
          <cell r="N2600">
            <v>295740</v>
          </cell>
        </row>
        <row r="2601">
          <cell r="K2601">
            <v>116970</v>
          </cell>
          <cell r="L2601">
            <v>171556</v>
          </cell>
          <cell r="M2601">
            <v>163758</v>
          </cell>
          <cell r="N2601">
            <v>452284</v>
          </cell>
        </row>
        <row r="2602">
          <cell r="K2602">
            <v>158745</v>
          </cell>
          <cell r="L2602">
            <v>0</v>
          </cell>
          <cell r="M2602">
            <v>0</v>
          </cell>
          <cell r="N2602">
            <v>158745</v>
          </cell>
        </row>
        <row r="2603">
          <cell r="K2603">
            <v>22230</v>
          </cell>
          <cell r="L2603">
            <v>32604</v>
          </cell>
          <cell r="M2603">
            <v>31122</v>
          </cell>
          <cell r="N2603">
            <v>85956</v>
          </cell>
        </row>
        <row r="2604">
          <cell r="K2604">
            <v>232755</v>
          </cell>
          <cell r="L2604">
            <v>341374</v>
          </cell>
          <cell r="M2604">
            <v>325857</v>
          </cell>
          <cell r="N2604">
            <v>899986</v>
          </cell>
        </row>
        <row r="2605">
          <cell r="K2605">
            <v>351540</v>
          </cell>
          <cell r="L2605">
            <v>515592</v>
          </cell>
          <cell r="M2605">
            <v>492156</v>
          </cell>
          <cell r="N2605">
            <v>1359288</v>
          </cell>
        </row>
        <row r="2606">
          <cell r="K2606">
            <v>236700</v>
          </cell>
          <cell r="L2606">
            <v>347160</v>
          </cell>
          <cell r="M2606">
            <v>331380</v>
          </cell>
          <cell r="N2606">
            <v>915240</v>
          </cell>
        </row>
        <row r="2607">
          <cell r="K2607">
            <v>77805</v>
          </cell>
          <cell r="L2607">
            <v>114114</v>
          </cell>
          <cell r="M2607">
            <v>108927</v>
          </cell>
          <cell r="N2607">
            <v>300846</v>
          </cell>
        </row>
        <row r="2608">
          <cell r="K2608">
            <v>1345245</v>
          </cell>
          <cell r="L2608">
            <v>1973026</v>
          </cell>
          <cell r="M2608">
            <v>1883343</v>
          </cell>
          <cell r="N2608">
            <v>5201614</v>
          </cell>
        </row>
        <row r="2609">
          <cell r="K2609">
            <v>374775</v>
          </cell>
          <cell r="L2609">
            <v>549670</v>
          </cell>
          <cell r="M2609">
            <v>524685</v>
          </cell>
          <cell r="N2609">
            <v>1449130</v>
          </cell>
        </row>
        <row r="2610">
          <cell r="K2610">
            <v>532575</v>
          </cell>
          <cell r="L2610">
            <v>781110</v>
          </cell>
          <cell r="M2610">
            <v>745605</v>
          </cell>
          <cell r="N2610">
            <v>2059290</v>
          </cell>
        </row>
        <row r="2611">
          <cell r="K2611">
            <v>2035620</v>
          </cell>
          <cell r="L2611">
            <v>2985576</v>
          </cell>
          <cell r="M2611">
            <v>2849868</v>
          </cell>
          <cell r="N2611">
            <v>7871064</v>
          </cell>
        </row>
        <row r="2612">
          <cell r="K2612">
            <v>602640</v>
          </cell>
          <cell r="L2612">
            <v>883872</v>
          </cell>
          <cell r="M2612">
            <v>843696</v>
          </cell>
          <cell r="N2612">
            <v>2330208</v>
          </cell>
        </row>
        <row r="2613">
          <cell r="K2613">
            <v>189720</v>
          </cell>
          <cell r="L2613">
            <v>278256</v>
          </cell>
          <cell r="M2613">
            <v>265608</v>
          </cell>
          <cell r="N2613">
            <v>733584</v>
          </cell>
        </row>
        <row r="2614">
          <cell r="K2614">
            <v>362700</v>
          </cell>
          <cell r="L2614">
            <v>531960</v>
          </cell>
          <cell r="M2614">
            <v>507780</v>
          </cell>
          <cell r="N2614">
            <v>1402440</v>
          </cell>
        </row>
        <row r="2615">
          <cell r="K2615">
            <v>358995</v>
          </cell>
          <cell r="L2615">
            <v>526526</v>
          </cell>
          <cell r="M2615">
            <v>502593</v>
          </cell>
          <cell r="N2615">
            <v>1388114</v>
          </cell>
        </row>
        <row r="2616">
          <cell r="K2616">
            <v>111150</v>
          </cell>
          <cell r="L2616">
            <v>163020</v>
          </cell>
          <cell r="M2616">
            <v>155610</v>
          </cell>
          <cell r="N2616">
            <v>429780</v>
          </cell>
        </row>
        <row r="2617">
          <cell r="K2617">
            <v>232755</v>
          </cell>
          <cell r="L2617">
            <v>341374</v>
          </cell>
          <cell r="M2617">
            <v>325857</v>
          </cell>
          <cell r="N2617">
            <v>899986</v>
          </cell>
        </row>
        <row r="2618">
          <cell r="K2618">
            <v>568080</v>
          </cell>
          <cell r="L2618">
            <v>833184</v>
          </cell>
          <cell r="M2618">
            <v>795312</v>
          </cell>
          <cell r="N2618">
            <v>2196576</v>
          </cell>
        </row>
        <row r="2619">
          <cell r="K2619">
            <v>1976445</v>
          </cell>
          <cell r="L2619">
            <v>0</v>
          </cell>
          <cell r="M2619">
            <v>0</v>
          </cell>
          <cell r="N2619">
            <v>1976445</v>
          </cell>
        </row>
        <row r="2620">
          <cell r="K2620">
            <v>899460</v>
          </cell>
          <cell r="L2620">
            <v>1319208</v>
          </cell>
          <cell r="M2620">
            <v>1259244</v>
          </cell>
          <cell r="N2620">
            <v>3477912</v>
          </cell>
        </row>
        <row r="2621">
          <cell r="K2621">
            <v>284580</v>
          </cell>
          <cell r="L2621">
            <v>417384</v>
          </cell>
          <cell r="M2621">
            <v>398412</v>
          </cell>
          <cell r="N2621">
            <v>1100376</v>
          </cell>
        </row>
        <row r="2622">
          <cell r="K2622">
            <v>167100</v>
          </cell>
          <cell r="L2622">
            <v>245080</v>
          </cell>
          <cell r="M2622">
            <v>233940</v>
          </cell>
          <cell r="N2622">
            <v>646120</v>
          </cell>
        </row>
        <row r="2623">
          <cell r="K2623">
            <v>580320</v>
          </cell>
          <cell r="L2623">
            <v>851136</v>
          </cell>
          <cell r="M2623">
            <v>812448</v>
          </cell>
          <cell r="N2623">
            <v>2243904</v>
          </cell>
        </row>
        <row r="2624">
          <cell r="K2624">
            <v>256680</v>
          </cell>
          <cell r="L2624">
            <v>376464</v>
          </cell>
          <cell r="M2624">
            <v>359352</v>
          </cell>
          <cell r="N2624">
            <v>992496</v>
          </cell>
        </row>
        <row r="2625">
          <cell r="K2625">
            <v>234360</v>
          </cell>
          <cell r="L2625">
            <v>343728</v>
          </cell>
          <cell r="M2625">
            <v>328104</v>
          </cell>
          <cell r="N2625">
            <v>906192</v>
          </cell>
        </row>
        <row r="2626">
          <cell r="K2626">
            <v>560190</v>
          </cell>
          <cell r="L2626">
            <v>821612</v>
          </cell>
          <cell r="M2626">
            <v>784266</v>
          </cell>
          <cell r="N2626">
            <v>2166068</v>
          </cell>
        </row>
        <row r="2627">
          <cell r="K2627">
            <v>358995</v>
          </cell>
          <cell r="L2627">
            <v>526526</v>
          </cell>
          <cell r="M2627">
            <v>502593</v>
          </cell>
          <cell r="N2627">
            <v>1388114</v>
          </cell>
        </row>
        <row r="2628">
          <cell r="K2628">
            <v>133680</v>
          </cell>
          <cell r="L2628">
            <v>196064</v>
          </cell>
          <cell r="M2628">
            <v>187152</v>
          </cell>
          <cell r="N2628">
            <v>516896</v>
          </cell>
        </row>
        <row r="2629">
          <cell r="K2629">
            <v>200700</v>
          </cell>
          <cell r="L2629">
            <v>294360</v>
          </cell>
          <cell r="M2629">
            <v>280980</v>
          </cell>
          <cell r="N2629">
            <v>776040</v>
          </cell>
        </row>
        <row r="2630">
          <cell r="K2630">
            <v>273420</v>
          </cell>
          <cell r="L2630">
            <v>401016</v>
          </cell>
          <cell r="M2630">
            <v>382788</v>
          </cell>
          <cell r="N2630">
            <v>1057224</v>
          </cell>
        </row>
        <row r="2631">
          <cell r="K2631">
            <v>385020</v>
          </cell>
          <cell r="L2631">
            <v>564696</v>
          </cell>
          <cell r="M2631">
            <v>539028</v>
          </cell>
          <cell r="N2631">
            <v>1488744</v>
          </cell>
        </row>
        <row r="2632">
          <cell r="K2632">
            <v>1684515</v>
          </cell>
          <cell r="L2632">
            <v>2470622</v>
          </cell>
          <cell r="M2632">
            <v>2358321</v>
          </cell>
          <cell r="N2632">
            <v>6513458</v>
          </cell>
        </row>
        <row r="2633">
          <cell r="K2633">
            <v>457560</v>
          </cell>
          <cell r="L2633">
            <v>671088</v>
          </cell>
          <cell r="M2633">
            <v>640584</v>
          </cell>
          <cell r="N2633">
            <v>1769232</v>
          </cell>
        </row>
        <row r="2634">
          <cell r="K2634">
            <v>66690</v>
          </cell>
          <cell r="L2634">
            <v>97812</v>
          </cell>
          <cell r="M2634">
            <v>93366</v>
          </cell>
          <cell r="N2634">
            <v>257868</v>
          </cell>
        </row>
        <row r="2635">
          <cell r="K2635">
            <v>374775</v>
          </cell>
          <cell r="L2635">
            <v>549670</v>
          </cell>
          <cell r="M2635">
            <v>524685</v>
          </cell>
          <cell r="N2635">
            <v>1449130</v>
          </cell>
        </row>
        <row r="2636">
          <cell r="K2636">
            <v>91905</v>
          </cell>
          <cell r="L2636">
            <v>134794</v>
          </cell>
          <cell r="M2636">
            <v>128667</v>
          </cell>
          <cell r="N2636">
            <v>355366</v>
          </cell>
        </row>
        <row r="2637">
          <cell r="K2637">
            <v>334800</v>
          </cell>
          <cell r="L2637">
            <v>491040</v>
          </cell>
          <cell r="M2637">
            <v>468720</v>
          </cell>
          <cell r="N2637">
            <v>1294560</v>
          </cell>
        </row>
        <row r="2638">
          <cell r="K2638">
            <v>402390</v>
          </cell>
          <cell r="L2638">
            <v>590172</v>
          </cell>
          <cell r="M2638">
            <v>563346</v>
          </cell>
          <cell r="N2638">
            <v>1555908</v>
          </cell>
        </row>
        <row r="2639">
          <cell r="K2639">
            <v>140490</v>
          </cell>
          <cell r="L2639">
            <v>206052</v>
          </cell>
          <cell r="M2639">
            <v>196686</v>
          </cell>
          <cell r="N2639">
            <v>543228</v>
          </cell>
        </row>
        <row r="2640">
          <cell r="K2640">
            <v>77805</v>
          </cell>
          <cell r="L2640">
            <v>114114</v>
          </cell>
          <cell r="M2640">
            <v>108927</v>
          </cell>
          <cell r="N2640">
            <v>300846</v>
          </cell>
        </row>
        <row r="2641">
          <cell r="K2641">
            <v>100035</v>
          </cell>
          <cell r="L2641">
            <v>146718</v>
          </cell>
          <cell r="M2641">
            <v>140049</v>
          </cell>
          <cell r="N2641">
            <v>386802</v>
          </cell>
        </row>
        <row r="2642">
          <cell r="K2642">
            <v>390555</v>
          </cell>
          <cell r="L2642">
            <v>572814</v>
          </cell>
          <cell r="M2642">
            <v>546777</v>
          </cell>
          <cell r="N2642">
            <v>1510146</v>
          </cell>
        </row>
        <row r="2643">
          <cell r="K2643">
            <v>742140</v>
          </cell>
          <cell r="L2643">
            <v>1088472</v>
          </cell>
          <cell r="M2643">
            <v>1038996</v>
          </cell>
          <cell r="N2643">
            <v>2869608</v>
          </cell>
        </row>
        <row r="2644">
          <cell r="K2644">
            <v>33345</v>
          </cell>
          <cell r="L2644">
            <v>48906</v>
          </cell>
          <cell r="M2644">
            <v>46683</v>
          </cell>
          <cell r="N2644">
            <v>128934</v>
          </cell>
        </row>
        <row r="2645">
          <cell r="K2645">
            <v>100260</v>
          </cell>
          <cell r="L2645">
            <v>147048</v>
          </cell>
          <cell r="M2645">
            <v>140364</v>
          </cell>
          <cell r="N2645">
            <v>387672</v>
          </cell>
        </row>
        <row r="2646">
          <cell r="K2646">
            <v>451980</v>
          </cell>
          <cell r="L2646">
            <v>0</v>
          </cell>
          <cell r="M2646">
            <v>0</v>
          </cell>
          <cell r="N2646">
            <v>451980</v>
          </cell>
        </row>
        <row r="2647">
          <cell r="K2647">
            <v>357120</v>
          </cell>
          <cell r="L2647">
            <v>523776</v>
          </cell>
          <cell r="M2647">
            <v>499968</v>
          </cell>
          <cell r="N2647">
            <v>1380864</v>
          </cell>
        </row>
        <row r="2648">
          <cell r="K2648">
            <v>358995</v>
          </cell>
          <cell r="L2648">
            <v>526526</v>
          </cell>
          <cell r="M2648">
            <v>502593</v>
          </cell>
          <cell r="N2648">
            <v>1388114</v>
          </cell>
        </row>
        <row r="2649">
          <cell r="K2649">
            <v>194010</v>
          </cell>
          <cell r="L2649">
            <v>284548</v>
          </cell>
          <cell r="M2649">
            <v>271614</v>
          </cell>
          <cell r="N2649">
            <v>750172</v>
          </cell>
        </row>
        <row r="2650">
          <cell r="K2650">
            <v>33345</v>
          </cell>
          <cell r="L2650">
            <v>0</v>
          </cell>
          <cell r="M2650">
            <v>0</v>
          </cell>
          <cell r="N2650">
            <v>33345</v>
          </cell>
        </row>
        <row r="2651">
          <cell r="K2651">
            <v>251100</v>
          </cell>
          <cell r="L2651">
            <v>368280</v>
          </cell>
          <cell r="M2651">
            <v>351540</v>
          </cell>
          <cell r="N2651">
            <v>970920</v>
          </cell>
        </row>
        <row r="2652">
          <cell r="K2652">
            <v>125325</v>
          </cell>
          <cell r="L2652">
            <v>183810</v>
          </cell>
          <cell r="M2652">
            <v>175455</v>
          </cell>
          <cell r="N2652">
            <v>484590</v>
          </cell>
        </row>
        <row r="2653">
          <cell r="K2653">
            <v>426060</v>
          </cell>
          <cell r="L2653">
            <v>624888</v>
          </cell>
          <cell r="M2653">
            <v>596484</v>
          </cell>
          <cell r="N2653">
            <v>1647432</v>
          </cell>
        </row>
        <row r="2654">
          <cell r="K2654">
            <v>111150</v>
          </cell>
          <cell r="L2654">
            <v>163020</v>
          </cell>
          <cell r="M2654">
            <v>155610</v>
          </cell>
          <cell r="N2654">
            <v>429780</v>
          </cell>
        </row>
        <row r="2655">
          <cell r="K2655">
            <v>440820</v>
          </cell>
          <cell r="L2655">
            <v>646536</v>
          </cell>
          <cell r="M2655">
            <v>617148</v>
          </cell>
          <cell r="N2655">
            <v>1704504</v>
          </cell>
        </row>
        <row r="2656">
          <cell r="K2656">
            <v>540465</v>
          </cell>
          <cell r="L2656">
            <v>792682</v>
          </cell>
          <cell r="M2656">
            <v>756651</v>
          </cell>
          <cell r="N2656">
            <v>2089798</v>
          </cell>
        </row>
        <row r="2657">
          <cell r="K2657">
            <v>1976445</v>
          </cell>
          <cell r="L2657">
            <v>2898786</v>
          </cell>
          <cell r="M2657">
            <v>2767023</v>
          </cell>
          <cell r="N2657">
            <v>7642254</v>
          </cell>
        </row>
        <row r="2658">
          <cell r="K2658">
            <v>0</v>
          </cell>
          <cell r="L2658">
            <v>0</v>
          </cell>
          <cell r="M2658">
            <v>77805</v>
          </cell>
          <cell r="N2658">
            <v>77805</v>
          </cell>
        </row>
        <row r="2659">
          <cell r="K2659">
            <v>670650</v>
          </cell>
          <cell r="L2659">
            <v>0</v>
          </cell>
          <cell r="M2659">
            <v>0</v>
          </cell>
          <cell r="N2659">
            <v>670650</v>
          </cell>
        </row>
        <row r="2660">
          <cell r="K2660">
            <v>262260</v>
          </cell>
          <cell r="L2660">
            <v>384648</v>
          </cell>
          <cell r="M2660">
            <v>367164</v>
          </cell>
          <cell r="N2660">
            <v>1014072</v>
          </cell>
        </row>
        <row r="2661">
          <cell r="K2661">
            <v>167250</v>
          </cell>
          <cell r="L2661">
            <v>245300</v>
          </cell>
          <cell r="M2661">
            <v>234150</v>
          </cell>
          <cell r="N2661">
            <v>646700</v>
          </cell>
        </row>
        <row r="2662">
          <cell r="K2662">
            <v>623310</v>
          </cell>
          <cell r="L2662">
            <v>0</v>
          </cell>
          <cell r="M2662">
            <v>0</v>
          </cell>
          <cell r="N2662">
            <v>623310</v>
          </cell>
        </row>
        <row r="2663">
          <cell r="K2663">
            <v>66690</v>
          </cell>
          <cell r="L2663">
            <v>0</v>
          </cell>
          <cell r="M2663">
            <v>0</v>
          </cell>
          <cell r="N2663">
            <v>66690</v>
          </cell>
        </row>
        <row r="2664">
          <cell r="K2664">
            <v>66690</v>
          </cell>
          <cell r="L2664">
            <v>97812</v>
          </cell>
          <cell r="M2664">
            <v>93366</v>
          </cell>
          <cell r="N2664">
            <v>257868</v>
          </cell>
        </row>
        <row r="2665">
          <cell r="K2665">
            <v>414225</v>
          </cell>
          <cell r="L2665">
            <v>607530</v>
          </cell>
          <cell r="M2665">
            <v>579915</v>
          </cell>
          <cell r="N2665">
            <v>1601670</v>
          </cell>
        </row>
        <row r="2666">
          <cell r="K2666">
            <v>77805</v>
          </cell>
          <cell r="L2666">
            <v>114114</v>
          </cell>
          <cell r="M2666">
            <v>108927</v>
          </cell>
          <cell r="N2666">
            <v>300846</v>
          </cell>
        </row>
        <row r="2667">
          <cell r="K2667">
            <v>239940</v>
          </cell>
          <cell r="L2667">
            <v>351912</v>
          </cell>
          <cell r="M2667">
            <v>335916</v>
          </cell>
          <cell r="N2667">
            <v>927768</v>
          </cell>
        </row>
        <row r="2668">
          <cell r="K2668">
            <v>463140</v>
          </cell>
          <cell r="L2668">
            <v>679272</v>
          </cell>
          <cell r="M2668">
            <v>648396</v>
          </cell>
          <cell r="N2668">
            <v>1790808</v>
          </cell>
        </row>
        <row r="2669">
          <cell r="K2669">
            <v>189720</v>
          </cell>
          <cell r="L2669">
            <v>278256</v>
          </cell>
          <cell r="M2669">
            <v>265608</v>
          </cell>
          <cell r="N2669">
            <v>733584</v>
          </cell>
        </row>
        <row r="2670">
          <cell r="K2670">
            <v>228780</v>
          </cell>
          <cell r="L2670">
            <v>335544</v>
          </cell>
          <cell r="M2670">
            <v>320292</v>
          </cell>
          <cell r="N2670">
            <v>884616</v>
          </cell>
        </row>
        <row r="2671">
          <cell r="K2671">
            <v>77805</v>
          </cell>
          <cell r="L2671">
            <v>114114</v>
          </cell>
          <cell r="M2671">
            <v>108927</v>
          </cell>
          <cell r="N2671">
            <v>300846</v>
          </cell>
        </row>
        <row r="2672">
          <cell r="K2672">
            <v>55575</v>
          </cell>
          <cell r="L2672">
            <v>0</v>
          </cell>
          <cell r="M2672">
            <v>0</v>
          </cell>
          <cell r="N2672">
            <v>55575</v>
          </cell>
        </row>
        <row r="2673">
          <cell r="K2673">
            <v>33345</v>
          </cell>
          <cell r="L2673">
            <v>48906</v>
          </cell>
          <cell r="M2673">
            <v>46683</v>
          </cell>
          <cell r="N2673">
            <v>128934</v>
          </cell>
        </row>
        <row r="2674">
          <cell r="K2674">
            <v>1534605</v>
          </cell>
          <cell r="L2674">
            <v>2250754</v>
          </cell>
          <cell r="M2674">
            <v>2148447</v>
          </cell>
          <cell r="N2674">
            <v>5933806</v>
          </cell>
        </row>
        <row r="2675">
          <cell r="K2675">
            <v>611475</v>
          </cell>
          <cell r="L2675">
            <v>896830</v>
          </cell>
          <cell r="M2675">
            <v>856065</v>
          </cell>
          <cell r="N2675">
            <v>2364370</v>
          </cell>
        </row>
        <row r="2676">
          <cell r="K2676">
            <v>44460</v>
          </cell>
          <cell r="L2676">
            <v>65208</v>
          </cell>
          <cell r="M2676">
            <v>62244</v>
          </cell>
          <cell r="N2676">
            <v>171912</v>
          </cell>
        </row>
        <row r="2677">
          <cell r="K2677">
            <v>100035</v>
          </cell>
          <cell r="L2677">
            <v>146718</v>
          </cell>
          <cell r="M2677">
            <v>140049</v>
          </cell>
          <cell r="N2677">
            <v>386802</v>
          </cell>
        </row>
        <row r="2678">
          <cell r="K2678">
            <v>108615</v>
          </cell>
          <cell r="L2678">
            <v>0</v>
          </cell>
          <cell r="M2678">
            <v>0</v>
          </cell>
          <cell r="N2678">
            <v>108615</v>
          </cell>
        </row>
        <row r="2679">
          <cell r="K2679">
            <v>385020</v>
          </cell>
          <cell r="L2679">
            <v>564696</v>
          </cell>
          <cell r="M2679">
            <v>539028</v>
          </cell>
          <cell r="N2679">
            <v>1488744</v>
          </cell>
        </row>
        <row r="2680">
          <cell r="K2680">
            <v>11115</v>
          </cell>
          <cell r="L2680">
            <v>0</v>
          </cell>
          <cell r="M2680">
            <v>0</v>
          </cell>
          <cell r="N2680">
            <v>11115</v>
          </cell>
        </row>
        <row r="2681">
          <cell r="K2681">
            <v>77805</v>
          </cell>
          <cell r="L2681">
            <v>114114</v>
          </cell>
          <cell r="M2681">
            <v>108927</v>
          </cell>
          <cell r="N2681">
            <v>300846</v>
          </cell>
        </row>
        <row r="2682">
          <cell r="K2682">
            <v>44460</v>
          </cell>
          <cell r="L2682">
            <v>65208</v>
          </cell>
          <cell r="M2682">
            <v>62244</v>
          </cell>
          <cell r="N2682">
            <v>171912</v>
          </cell>
        </row>
        <row r="2683">
          <cell r="K2683">
            <v>111150</v>
          </cell>
          <cell r="L2683">
            <v>163020</v>
          </cell>
          <cell r="M2683">
            <v>155610</v>
          </cell>
          <cell r="N2683">
            <v>429780</v>
          </cell>
        </row>
        <row r="2684">
          <cell r="K2684">
            <v>22230</v>
          </cell>
          <cell r="L2684">
            <v>32604</v>
          </cell>
          <cell r="M2684">
            <v>31122</v>
          </cell>
          <cell r="N2684">
            <v>85956</v>
          </cell>
        </row>
        <row r="2685">
          <cell r="K2685">
            <v>142035</v>
          </cell>
          <cell r="L2685">
            <v>0</v>
          </cell>
          <cell r="M2685">
            <v>98039</v>
          </cell>
          <cell r="N2685">
            <v>240074</v>
          </cell>
        </row>
        <row r="2686">
          <cell r="K2686">
            <v>66690</v>
          </cell>
          <cell r="L2686">
            <v>0</v>
          </cell>
          <cell r="M2686">
            <v>0</v>
          </cell>
          <cell r="N2686">
            <v>66690</v>
          </cell>
        </row>
        <row r="2687">
          <cell r="K2687">
            <v>172980</v>
          </cell>
          <cell r="L2687">
            <v>253704</v>
          </cell>
          <cell r="M2687">
            <v>242172</v>
          </cell>
          <cell r="N2687">
            <v>668856</v>
          </cell>
        </row>
        <row r="2688">
          <cell r="K2688">
            <v>323640</v>
          </cell>
          <cell r="L2688">
            <v>474672</v>
          </cell>
          <cell r="M2688">
            <v>453096</v>
          </cell>
          <cell r="N2688">
            <v>1251408</v>
          </cell>
        </row>
        <row r="2689">
          <cell r="K2689">
            <v>678540</v>
          </cell>
          <cell r="L2689">
            <v>995192</v>
          </cell>
          <cell r="M2689">
            <v>949956</v>
          </cell>
          <cell r="N2689">
            <v>2623688</v>
          </cell>
        </row>
        <row r="2690">
          <cell r="K2690">
            <v>206460</v>
          </cell>
          <cell r="L2690">
            <v>302808</v>
          </cell>
          <cell r="M2690">
            <v>289044</v>
          </cell>
          <cell r="N2690">
            <v>798312</v>
          </cell>
        </row>
        <row r="2691">
          <cell r="K2691">
            <v>180630</v>
          </cell>
          <cell r="L2691">
            <v>264924</v>
          </cell>
          <cell r="M2691">
            <v>252882</v>
          </cell>
          <cell r="N2691">
            <v>698436</v>
          </cell>
        </row>
        <row r="2692">
          <cell r="K2692">
            <v>66690</v>
          </cell>
          <cell r="L2692">
            <v>97812</v>
          </cell>
          <cell r="M2692">
            <v>93366</v>
          </cell>
          <cell r="N2692">
            <v>257868</v>
          </cell>
        </row>
        <row r="2693">
          <cell r="K2693">
            <v>268260</v>
          </cell>
          <cell r="L2693">
            <v>393448</v>
          </cell>
          <cell r="M2693">
            <v>375564</v>
          </cell>
          <cell r="N2693">
            <v>1037272</v>
          </cell>
        </row>
        <row r="2694">
          <cell r="K2694">
            <v>167250</v>
          </cell>
          <cell r="L2694">
            <v>245300</v>
          </cell>
          <cell r="M2694">
            <v>234150</v>
          </cell>
          <cell r="N2694">
            <v>646700</v>
          </cell>
        </row>
        <row r="2695">
          <cell r="K2695">
            <v>77805</v>
          </cell>
          <cell r="L2695">
            <v>114114</v>
          </cell>
          <cell r="M2695">
            <v>108927</v>
          </cell>
          <cell r="N2695">
            <v>300846</v>
          </cell>
        </row>
        <row r="2696">
          <cell r="K2696">
            <v>402390</v>
          </cell>
          <cell r="L2696">
            <v>590172</v>
          </cell>
          <cell r="M2696">
            <v>563346</v>
          </cell>
          <cell r="N2696">
            <v>1555908</v>
          </cell>
        </row>
        <row r="2697">
          <cell r="K2697">
            <v>66690</v>
          </cell>
          <cell r="L2697">
            <v>97812</v>
          </cell>
          <cell r="M2697">
            <v>93366</v>
          </cell>
          <cell r="N2697">
            <v>257868</v>
          </cell>
        </row>
        <row r="2698">
          <cell r="K2698">
            <v>195300</v>
          </cell>
          <cell r="L2698">
            <v>286440</v>
          </cell>
          <cell r="M2698">
            <v>273420</v>
          </cell>
          <cell r="N2698">
            <v>755160</v>
          </cell>
        </row>
        <row r="2699">
          <cell r="K2699">
            <v>414225</v>
          </cell>
          <cell r="L2699">
            <v>607530</v>
          </cell>
          <cell r="M2699">
            <v>579915</v>
          </cell>
          <cell r="N2699">
            <v>1601670</v>
          </cell>
        </row>
        <row r="2700">
          <cell r="K2700">
            <v>77805</v>
          </cell>
          <cell r="L2700">
            <v>114114</v>
          </cell>
          <cell r="M2700">
            <v>108927</v>
          </cell>
          <cell r="N2700">
            <v>300846</v>
          </cell>
        </row>
        <row r="2701">
          <cell r="K2701">
            <v>140490</v>
          </cell>
          <cell r="L2701">
            <v>206052</v>
          </cell>
          <cell r="M2701">
            <v>196686</v>
          </cell>
          <cell r="N2701">
            <v>543228</v>
          </cell>
        </row>
        <row r="2702">
          <cell r="K2702">
            <v>410280</v>
          </cell>
          <cell r="L2702">
            <v>601744</v>
          </cell>
          <cell r="M2702">
            <v>574392</v>
          </cell>
          <cell r="N2702">
            <v>1586416</v>
          </cell>
        </row>
        <row r="2703">
          <cell r="K2703">
            <v>414225</v>
          </cell>
          <cell r="L2703">
            <v>607530</v>
          </cell>
          <cell r="M2703">
            <v>579915</v>
          </cell>
          <cell r="N2703">
            <v>1601670</v>
          </cell>
        </row>
        <row r="2704">
          <cell r="K2704">
            <v>217620</v>
          </cell>
          <cell r="L2704">
            <v>319176</v>
          </cell>
          <cell r="M2704">
            <v>304668</v>
          </cell>
          <cell r="N2704">
            <v>841464</v>
          </cell>
        </row>
        <row r="2705">
          <cell r="K2705">
            <v>273420</v>
          </cell>
          <cell r="L2705">
            <v>401016</v>
          </cell>
          <cell r="M2705">
            <v>382788</v>
          </cell>
          <cell r="N2705">
            <v>1057224</v>
          </cell>
        </row>
        <row r="2706">
          <cell r="K2706">
            <v>244590</v>
          </cell>
          <cell r="L2706">
            <v>358732</v>
          </cell>
          <cell r="M2706">
            <v>342426</v>
          </cell>
          <cell r="N2706">
            <v>945748</v>
          </cell>
        </row>
        <row r="2707">
          <cell r="K2707">
            <v>100260</v>
          </cell>
          <cell r="L2707">
            <v>147048</v>
          </cell>
          <cell r="M2707">
            <v>140364</v>
          </cell>
          <cell r="N2707">
            <v>387672</v>
          </cell>
        </row>
        <row r="2708">
          <cell r="K2708">
            <v>187320</v>
          </cell>
          <cell r="L2708">
            <v>274736</v>
          </cell>
          <cell r="M2708">
            <v>262248</v>
          </cell>
          <cell r="N2708">
            <v>724304</v>
          </cell>
        </row>
        <row r="2709">
          <cell r="K2709">
            <v>116970</v>
          </cell>
          <cell r="L2709">
            <v>0</v>
          </cell>
          <cell r="M2709">
            <v>89729</v>
          </cell>
          <cell r="N2709">
            <v>206699</v>
          </cell>
        </row>
        <row r="2710">
          <cell r="K2710">
            <v>180630</v>
          </cell>
          <cell r="L2710">
            <v>264924</v>
          </cell>
          <cell r="M2710">
            <v>252882</v>
          </cell>
          <cell r="N2710">
            <v>698436</v>
          </cell>
        </row>
        <row r="2711">
          <cell r="K2711">
            <v>1345245</v>
          </cell>
          <cell r="L2711">
            <v>1973026</v>
          </cell>
          <cell r="M2711">
            <v>1883343</v>
          </cell>
          <cell r="N2711">
            <v>5201614</v>
          </cell>
        </row>
        <row r="2712">
          <cell r="K2712">
            <v>1009920</v>
          </cell>
          <cell r="L2712">
            <v>1481216</v>
          </cell>
          <cell r="M2712">
            <v>1413888</v>
          </cell>
          <cell r="N2712">
            <v>3905024</v>
          </cell>
        </row>
        <row r="2713">
          <cell r="K2713">
            <v>267840</v>
          </cell>
          <cell r="L2713">
            <v>0</v>
          </cell>
          <cell r="M2713">
            <v>0</v>
          </cell>
          <cell r="N2713">
            <v>267840</v>
          </cell>
        </row>
        <row r="2714">
          <cell r="K2714">
            <v>362940</v>
          </cell>
          <cell r="L2714">
            <v>532312</v>
          </cell>
          <cell r="M2714">
            <v>508116</v>
          </cell>
          <cell r="N2714">
            <v>1403368</v>
          </cell>
        </row>
        <row r="2715">
          <cell r="K2715">
            <v>200700</v>
          </cell>
          <cell r="L2715">
            <v>294360</v>
          </cell>
          <cell r="M2715">
            <v>280980</v>
          </cell>
          <cell r="N2715">
            <v>776040</v>
          </cell>
        </row>
        <row r="2716">
          <cell r="K2716">
            <v>153870</v>
          </cell>
          <cell r="L2716">
            <v>225676</v>
          </cell>
          <cell r="M2716">
            <v>215418</v>
          </cell>
          <cell r="N2716">
            <v>594964</v>
          </cell>
        </row>
        <row r="2717">
          <cell r="K2717">
            <v>228780</v>
          </cell>
          <cell r="L2717">
            <v>335544</v>
          </cell>
          <cell r="M2717">
            <v>320292</v>
          </cell>
          <cell r="N2717">
            <v>884616</v>
          </cell>
        </row>
        <row r="2718">
          <cell r="K2718">
            <v>351105</v>
          </cell>
          <cell r="L2718">
            <v>514954</v>
          </cell>
          <cell r="M2718">
            <v>491547</v>
          </cell>
          <cell r="N2718">
            <v>1357606</v>
          </cell>
        </row>
        <row r="2719">
          <cell r="K2719">
            <v>262260</v>
          </cell>
          <cell r="L2719">
            <v>384648</v>
          </cell>
          <cell r="M2719">
            <v>367164</v>
          </cell>
          <cell r="N2719">
            <v>1014072</v>
          </cell>
        </row>
        <row r="2720">
          <cell r="K2720">
            <v>217620</v>
          </cell>
          <cell r="L2720">
            <v>319176</v>
          </cell>
          <cell r="M2720">
            <v>304668</v>
          </cell>
          <cell r="N2720">
            <v>841464</v>
          </cell>
        </row>
        <row r="2721">
          <cell r="K2721">
            <v>284580</v>
          </cell>
          <cell r="L2721">
            <v>417384</v>
          </cell>
          <cell r="M2721">
            <v>398412</v>
          </cell>
          <cell r="N2721">
            <v>1100376</v>
          </cell>
        </row>
        <row r="2722">
          <cell r="K2722">
            <v>232755</v>
          </cell>
          <cell r="L2722">
            <v>341374</v>
          </cell>
          <cell r="M2722">
            <v>325857</v>
          </cell>
          <cell r="N2722">
            <v>899986</v>
          </cell>
        </row>
        <row r="2723">
          <cell r="K2723">
            <v>223200</v>
          </cell>
          <cell r="L2723">
            <v>327360</v>
          </cell>
          <cell r="M2723">
            <v>312480</v>
          </cell>
          <cell r="N2723">
            <v>863040</v>
          </cell>
        </row>
        <row r="2724">
          <cell r="K2724">
            <v>111150</v>
          </cell>
          <cell r="L2724">
            <v>163020</v>
          </cell>
          <cell r="M2724">
            <v>155610</v>
          </cell>
          <cell r="N2724">
            <v>429780</v>
          </cell>
        </row>
        <row r="2725">
          <cell r="K2725">
            <v>234360</v>
          </cell>
          <cell r="L2725">
            <v>343728</v>
          </cell>
          <cell r="M2725">
            <v>328104</v>
          </cell>
          <cell r="N2725">
            <v>906192</v>
          </cell>
        </row>
        <row r="2726">
          <cell r="K2726">
            <v>178560</v>
          </cell>
          <cell r="L2726">
            <v>261888</v>
          </cell>
          <cell r="M2726">
            <v>249984</v>
          </cell>
          <cell r="N2726">
            <v>690432</v>
          </cell>
        </row>
        <row r="2727">
          <cell r="K2727">
            <v>406335</v>
          </cell>
          <cell r="L2727">
            <v>595958</v>
          </cell>
          <cell r="M2727">
            <v>568869</v>
          </cell>
          <cell r="N2727">
            <v>1571162</v>
          </cell>
        </row>
        <row r="2728">
          <cell r="K2728">
            <v>867900</v>
          </cell>
          <cell r="L2728">
            <v>1272920</v>
          </cell>
          <cell r="M2728">
            <v>1215060</v>
          </cell>
          <cell r="N2728">
            <v>3355880</v>
          </cell>
        </row>
        <row r="2729">
          <cell r="K2729">
            <v>295875</v>
          </cell>
          <cell r="L2729">
            <v>433950</v>
          </cell>
          <cell r="M2729">
            <v>414225</v>
          </cell>
          <cell r="N2729">
            <v>1144050</v>
          </cell>
        </row>
        <row r="2730">
          <cell r="K2730">
            <v>295740</v>
          </cell>
          <cell r="L2730">
            <v>433752</v>
          </cell>
          <cell r="M2730">
            <v>414036</v>
          </cell>
          <cell r="N2730">
            <v>1143528</v>
          </cell>
        </row>
        <row r="2731">
          <cell r="K2731">
            <v>290160</v>
          </cell>
          <cell r="L2731">
            <v>425568</v>
          </cell>
          <cell r="M2731">
            <v>406224</v>
          </cell>
          <cell r="N2731">
            <v>1121952</v>
          </cell>
        </row>
        <row r="2732">
          <cell r="K2732">
            <v>1100655</v>
          </cell>
          <cell r="L2732">
            <v>477332</v>
          </cell>
          <cell r="M2732">
            <v>1540917</v>
          </cell>
          <cell r="N2732">
            <v>3118904</v>
          </cell>
        </row>
        <row r="2733">
          <cell r="K2733">
            <v>244590</v>
          </cell>
          <cell r="L2733">
            <v>358732</v>
          </cell>
          <cell r="M2733">
            <v>342426</v>
          </cell>
          <cell r="N2733">
            <v>945748</v>
          </cell>
        </row>
        <row r="2734">
          <cell r="K2734">
            <v>167250</v>
          </cell>
          <cell r="L2734">
            <v>0</v>
          </cell>
          <cell r="M2734">
            <v>0</v>
          </cell>
          <cell r="N2734">
            <v>167250</v>
          </cell>
        </row>
        <row r="2735">
          <cell r="K2735">
            <v>386610</v>
          </cell>
          <cell r="L2735">
            <v>567028</v>
          </cell>
          <cell r="M2735">
            <v>541254</v>
          </cell>
          <cell r="N2735">
            <v>1494892</v>
          </cell>
        </row>
        <row r="2736">
          <cell r="K2736">
            <v>88920</v>
          </cell>
          <cell r="L2736">
            <v>130416</v>
          </cell>
          <cell r="M2736">
            <v>124488</v>
          </cell>
          <cell r="N2736">
            <v>343824</v>
          </cell>
        </row>
        <row r="2737">
          <cell r="K2737">
            <v>153870</v>
          </cell>
          <cell r="L2737">
            <v>225676</v>
          </cell>
          <cell r="M2737">
            <v>215418</v>
          </cell>
          <cell r="N2737">
            <v>594964</v>
          </cell>
        </row>
        <row r="2738">
          <cell r="K2738">
            <v>100260</v>
          </cell>
          <cell r="L2738">
            <v>147048</v>
          </cell>
          <cell r="M2738">
            <v>140364</v>
          </cell>
          <cell r="N2738">
            <v>387672</v>
          </cell>
        </row>
        <row r="2739">
          <cell r="K2739">
            <v>88920</v>
          </cell>
          <cell r="L2739">
            <v>130416</v>
          </cell>
          <cell r="M2739">
            <v>124488</v>
          </cell>
          <cell r="N2739">
            <v>343824</v>
          </cell>
        </row>
        <row r="2740">
          <cell r="K2740">
            <v>899460</v>
          </cell>
          <cell r="L2740">
            <v>1319208</v>
          </cell>
          <cell r="M2740">
            <v>1259244</v>
          </cell>
          <cell r="N2740">
            <v>3477912</v>
          </cell>
        </row>
        <row r="2741">
          <cell r="K2741">
            <v>228780</v>
          </cell>
          <cell r="L2741">
            <v>335544</v>
          </cell>
          <cell r="M2741">
            <v>320292</v>
          </cell>
          <cell r="N2741">
            <v>884616</v>
          </cell>
        </row>
        <row r="2742">
          <cell r="K2742">
            <v>173940</v>
          </cell>
          <cell r="L2742">
            <v>246112</v>
          </cell>
          <cell r="M2742">
            <v>243516</v>
          </cell>
          <cell r="N2742">
            <v>663568</v>
          </cell>
        </row>
        <row r="2743">
          <cell r="K2743">
            <v>512850</v>
          </cell>
          <cell r="L2743">
            <v>752180</v>
          </cell>
          <cell r="M2743">
            <v>717990</v>
          </cell>
          <cell r="N2743">
            <v>1983020</v>
          </cell>
        </row>
        <row r="2744">
          <cell r="K2744">
            <v>55575</v>
          </cell>
          <cell r="L2744">
            <v>81510</v>
          </cell>
          <cell r="M2744">
            <v>77805</v>
          </cell>
          <cell r="N2744">
            <v>214890</v>
          </cell>
        </row>
        <row r="2745">
          <cell r="K2745">
            <v>172980</v>
          </cell>
          <cell r="L2745">
            <v>253704</v>
          </cell>
          <cell r="M2745">
            <v>242172</v>
          </cell>
          <cell r="N2745">
            <v>668856</v>
          </cell>
        </row>
        <row r="2746">
          <cell r="K2746">
            <v>22230</v>
          </cell>
          <cell r="L2746">
            <v>32604</v>
          </cell>
          <cell r="M2746">
            <v>31122</v>
          </cell>
          <cell r="N2746">
            <v>85956</v>
          </cell>
        </row>
        <row r="2747">
          <cell r="K2747">
            <v>340380</v>
          </cell>
          <cell r="L2747">
            <v>499224</v>
          </cell>
          <cell r="M2747">
            <v>476532</v>
          </cell>
          <cell r="N2747">
            <v>1316136</v>
          </cell>
        </row>
        <row r="2748">
          <cell r="K2748">
            <v>189720</v>
          </cell>
          <cell r="L2748">
            <v>278256</v>
          </cell>
          <cell r="M2748">
            <v>265608</v>
          </cell>
          <cell r="N2748">
            <v>733584</v>
          </cell>
        </row>
        <row r="2749">
          <cell r="K2749">
            <v>245520</v>
          </cell>
          <cell r="L2749">
            <v>360096</v>
          </cell>
          <cell r="M2749">
            <v>343728</v>
          </cell>
          <cell r="N2749">
            <v>949344</v>
          </cell>
        </row>
        <row r="2750">
          <cell r="K2750">
            <v>150390</v>
          </cell>
          <cell r="L2750">
            <v>220572</v>
          </cell>
          <cell r="M2750">
            <v>210546</v>
          </cell>
          <cell r="N2750">
            <v>581508</v>
          </cell>
        </row>
        <row r="2751">
          <cell r="K2751">
            <v>150390</v>
          </cell>
          <cell r="L2751">
            <v>220572</v>
          </cell>
          <cell r="M2751">
            <v>210546</v>
          </cell>
          <cell r="N2751">
            <v>581508</v>
          </cell>
        </row>
        <row r="2752">
          <cell r="K2752">
            <v>160560</v>
          </cell>
          <cell r="L2752">
            <v>235488</v>
          </cell>
          <cell r="M2752">
            <v>224784</v>
          </cell>
          <cell r="N2752">
            <v>620832</v>
          </cell>
        </row>
        <row r="2753">
          <cell r="K2753">
            <v>66690</v>
          </cell>
          <cell r="L2753">
            <v>97812</v>
          </cell>
          <cell r="M2753">
            <v>93366</v>
          </cell>
          <cell r="N2753">
            <v>257868</v>
          </cell>
        </row>
        <row r="2754">
          <cell r="K2754">
            <v>108615</v>
          </cell>
          <cell r="L2754">
            <v>159302</v>
          </cell>
          <cell r="M2754">
            <v>152061</v>
          </cell>
          <cell r="N2754">
            <v>419978</v>
          </cell>
        </row>
        <row r="2755">
          <cell r="K2755">
            <v>334800</v>
          </cell>
          <cell r="L2755">
            <v>491040</v>
          </cell>
          <cell r="M2755">
            <v>468720</v>
          </cell>
          <cell r="N2755">
            <v>1294560</v>
          </cell>
        </row>
        <row r="2756">
          <cell r="K2756">
            <v>172980</v>
          </cell>
          <cell r="L2756">
            <v>253704</v>
          </cell>
          <cell r="M2756">
            <v>242172</v>
          </cell>
          <cell r="N2756">
            <v>668856</v>
          </cell>
        </row>
        <row r="2757">
          <cell r="K2757">
            <v>88920</v>
          </cell>
          <cell r="L2757">
            <v>130416</v>
          </cell>
          <cell r="M2757">
            <v>124488</v>
          </cell>
          <cell r="N2757">
            <v>343824</v>
          </cell>
        </row>
        <row r="2758">
          <cell r="K2758">
            <v>100035</v>
          </cell>
          <cell r="L2758">
            <v>0</v>
          </cell>
          <cell r="M2758">
            <v>54921</v>
          </cell>
          <cell r="N2758">
            <v>154956</v>
          </cell>
        </row>
        <row r="2759">
          <cell r="K2759">
            <v>379440</v>
          </cell>
          <cell r="L2759">
            <v>0</v>
          </cell>
          <cell r="M2759">
            <v>0</v>
          </cell>
          <cell r="N2759">
            <v>379440</v>
          </cell>
        </row>
        <row r="2760">
          <cell r="K2760">
            <v>180630</v>
          </cell>
          <cell r="L2760">
            <v>264924</v>
          </cell>
          <cell r="M2760">
            <v>252882</v>
          </cell>
          <cell r="N2760">
            <v>698436</v>
          </cell>
        </row>
        <row r="2761">
          <cell r="K2761">
            <v>116970</v>
          </cell>
          <cell r="L2761">
            <v>171556</v>
          </cell>
          <cell r="M2761">
            <v>163758</v>
          </cell>
          <cell r="N2761">
            <v>452284</v>
          </cell>
        </row>
        <row r="2762">
          <cell r="K2762">
            <v>279000</v>
          </cell>
          <cell r="L2762">
            <v>409200</v>
          </cell>
          <cell r="M2762">
            <v>390600</v>
          </cell>
          <cell r="N2762">
            <v>1078800</v>
          </cell>
        </row>
        <row r="2763">
          <cell r="K2763">
            <v>91905</v>
          </cell>
          <cell r="L2763">
            <v>134794</v>
          </cell>
          <cell r="M2763">
            <v>128667</v>
          </cell>
          <cell r="N2763">
            <v>355366</v>
          </cell>
        </row>
        <row r="2764">
          <cell r="K2764">
            <v>173940</v>
          </cell>
          <cell r="L2764">
            <v>255112</v>
          </cell>
          <cell r="M2764">
            <v>243516</v>
          </cell>
          <cell r="N2764">
            <v>672568</v>
          </cell>
        </row>
        <row r="2765">
          <cell r="K2765">
            <v>228780</v>
          </cell>
          <cell r="L2765">
            <v>335544</v>
          </cell>
          <cell r="M2765">
            <v>320292</v>
          </cell>
          <cell r="N2765">
            <v>884616</v>
          </cell>
        </row>
        <row r="2766">
          <cell r="K2766">
            <v>228780</v>
          </cell>
          <cell r="L2766">
            <v>335544</v>
          </cell>
          <cell r="M2766">
            <v>320292</v>
          </cell>
          <cell r="N2766">
            <v>884616</v>
          </cell>
        </row>
        <row r="2767">
          <cell r="K2767">
            <v>66690</v>
          </cell>
          <cell r="L2767">
            <v>97812</v>
          </cell>
          <cell r="M2767">
            <v>93366</v>
          </cell>
          <cell r="N2767">
            <v>257868</v>
          </cell>
        </row>
        <row r="2768">
          <cell r="K2768">
            <v>125325</v>
          </cell>
          <cell r="L2768">
            <v>156426</v>
          </cell>
          <cell r="M2768">
            <v>175455</v>
          </cell>
          <cell r="N2768">
            <v>457206</v>
          </cell>
        </row>
        <row r="2769">
          <cell r="K2769">
            <v>234360</v>
          </cell>
          <cell r="L2769">
            <v>343728</v>
          </cell>
          <cell r="M2769">
            <v>328104</v>
          </cell>
          <cell r="N2769">
            <v>906192</v>
          </cell>
        </row>
        <row r="2770">
          <cell r="K2770">
            <v>368280</v>
          </cell>
          <cell r="L2770">
            <v>540144</v>
          </cell>
          <cell r="M2770">
            <v>515592</v>
          </cell>
          <cell r="N2770">
            <v>1424016</v>
          </cell>
        </row>
        <row r="2771">
          <cell r="K2771">
            <v>362940</v>
          </cell>
          <cell r="L2771">
            <v>532312</v>
          </cell>
          <cell r="M2771">
            <v>508116</v>
          </cell>
          <cell r="N2771">
            <v>1403368</v>
          </cell>
        </row>
        <row r="2772">
          <cell r="K2772">
            <v>150390</v>
          </cell>
          <cell r="L2772">
            <v>220572</v>
          </cell>
          <cell r="M2772">
            <v>210546</v>
          </cell>
          <cell r="N2772">
            <v>581508</v>
          </cell>
        </row>
        <row r="2773">
          <cell r="K2773">
            <v>91905</v>
          </cell>
          <cell r="L2773">
            <v>134794</v>
          </cell>
          <cell r="M2773">
            <v>128667</v>
          </cell>
          <cell r="N2773">
            <v>355366</v>
          </cell>
        </row>
        <row r="2774">
          <cell r="K2774">
            <v>200880</v>
          </cell>
          <cell r="L2774">
            <v>294624</v>
          </cell>
          <cell r="M2774">
            <v>281232</v>
          </cell>
          <cell r="N2774">
            <v>776736</v>
          </cell>
        </row>
        <row r="2775">
          <cell r="K2775">
            <v>374775</v>
          </cell>
          <cell r="L2775">
            <v>549670</v>
          </cell>
          <cell r="M2775">
            <v>524685</v>
          </cell>
          <cell r="N2775">
            <v>1449130</v>
          </cell>
        </row>
        <row r="2776">
          <cell r="K2776">
            <v>195300</v>
          </cell>
          <cell r="L2776">
            <v>286440</v>
          </cell>
          <cell r="M2776">
            <v>273420</v>
          </cell>
          <cell r="N2776">
            <v>755160</v>
          </cell>
        </row>
        <row r="2777">
          <cell r="K2777">
            <v>217620</v>
          </cell>
          <cell r="L2777">
            <v>319176</v>
          </cell>
          <cell r="M2777">
            <v>304668</v>
          </cell>
          <cell r="N2777">
            <v>841464</v>
          </cell>
        </row>
        <row r="2778">
          <cell r="K2778">
            <v>362700</v>
          </cell>
          <cell r="L2778">
            <v>531960</v>
          </cell>
          <cell r="M2778">
            <v>507780</v>
          </cell>
          <cell r="N2778">
            <v>1402440</v>
          </cell>
        </row>
        <row r="2779">
          <cell r="K2779">
            <v>100035</v>
          </cell>
          <cell r="L2779">
            <v>0</v>
          </cell>
          <cell r="M2779">
            <v>0</v>
          </cell>
          <cell r="N2779">
            <v>100035</v>
          </cell>
        </row>
        <row r="2780">
          <cell r="K2780">
            <v>88920</v>
          </cell>
          <cell r="L2780">
            <v>130416</v>
          </cell>
          <cell r="M2780">
            <v>124488</v>
          </cell>
          <cell r="N2780">
            <v>343824</v>
          </cell>
        </row>
        <row r="2781">
          <cell r="K2781">
            <v>77805</v>
          </cell>
          <cell r="L2781">
            <v>114114</v>
          </cell>
          <cell r="M2781">
            <v>108927</v>
          </cell>
          <cell r="N2781">
            <v>300846</v>
          </cell>
        </row>
        <row r="2782">
          <cell r="K2782">
            <v>643035</v>
          </cell>
          <cell r="L2782">
            <v>943118</v>
          </cell>
          <cell r="M2782">
            <v>900249</v>
          </cell>
          <cell r="N2782">
            <v>2486402</v>
          </cell>
        </row>
        <row r="2783">
          <cell r="K2783">
            <v>77805</v>
          </cell>
          <cell r="L2783">
            <v>114114</v>
          </cell>
          <cell r="M2783">
            <v>108927</v>
          </cell>
          <cell r="N2783">
            <v>300846</v>
          </cell>
        </row>
        <row r="2784">
          <cell r="K2784">
            <v>153870</v>
          </cell>
          <cell r="L2784">
            <v>225676</v>
          </cell>
          <cell r="M2784">
            <v>215418</v>
          </cell>
          <cell r="N2784">
            <v>594964</v>
          </cell>
        </row>
        <row r="2785">
          <cell r="K2785">
            <v>234360</v>
          </cell>
          <cell r="L2785">
            <v>0</v>
          </cell>
          <cell r="M2785">
            <v>0</v>
          </cell>
          <cell r="N2785">
            <v>234360</v>
          </cell>
        </row>
        <row r="2786">
          <cell r="K2786">
            <v>172980</v>
          </cell>
          <cell r="L2786">
            <v>253704</v>
          </cell>
          <cell r="M2786">
            <v>242172</v>
          </cell>
          <cell r="N2786">
            <v>668856</v>
          </cell>
        </row>
        <row r="2787">
          <cell r="K2787">
            <v>1151940</v>
          </cell>
          <cell r="L2787">
            <v>1689512</v>
          </cell>
          <cell r="M2787">
            <v>1612716</v>
          </cell>
          <cell r="N2787">
            <v>4454168</v>
          </cell>
        </row>
        <row r="2788">
          <cell r="K2788">
            <v>351540</v>
          </cell>
          <cell r="L2788">
            <v>515592</v>
          </cell>
          <cell r="M2788">
            <v>492156</v>
          </cell>
          <cell r="N2788">
            <v>1359288</v>
          </cell>
        </row>
        <row r="2789">
          <cell r="K2789">
            <v>535680</v>
          </cell>
          <cell r="L2789">
            <v>785664</v>
          </cell>
          <cell r="M2789">
            <v>749952</v>
          </cell>
          <cell r="N2789">
            <v>2071296</v>
          </cell>
        </row>
        <row r="2790">
          <cell r="K2790">
            <v>646980</v>
          </cell>
          <cell r="L2790">
            <v>948904</v>
          </cell>
          <cell r="M2790">
            <v>905772</v>
          </cell>
          <cell r="N2790">
            <v>2501656</v>
          </cell>
        </row>
        <row r="2791">
          <cell r="K2791">
            <v>368280</v>
          </cell>
          <cell r="L2791">
            <v>540144</v>
          </cell>
          <cell r="M2791">
            <v>515592</v>
          </cell>
          <cell r="N2791">
            <v>1424016</v>
          </cell>
        </row>
        <row r="2792">
          <cell r="K2792">
            <v>88920</v>
          </cell>
          <cell r="L2792">
            <v>130416</v>
          </cell>
          <cell r="M2792">
            <v>124488</v>
          </cell>
          <cell r="N2792">
            <v>343824</v>
          </cell>
        </row>
        <row r="2793">
          <cell r="K2793">
            <v>368280</v>
          </cell>
          <cell r="L2793">
            <v>540144</v>
          </cell>
          <cell r="M2793">
            <v>515592</v>
          </cell>
          <cell r="N2793">
            <v>1424016</v>
          </cell>
        </row>
        <row r="2794">
          <cell r="K2794">
            <v>133680</v>
          </cell>
          <cell r="L2794">
            <v>196064</v>
          </cell>
          <cell r="M2794">
            <v>187152</v>
          </cell>
          <cell r="N2794">
            <v>516896</v>
          </cell>
        </row>
        <row r="2795">
          <cell r="K2795">
            <v>147180</v>
          </cell>
          <cell r="L2795">
            <v>215864</v>
          </cell>
          <cell r="M2795">
            <v>206052</v>
          </cell>
          <cell r="N2795">
            <v>569096</v>
          </cell>
        </row>
        <row r="2796">
          <cell r="K2796">
            <v>1445220</v>
          </cell>
          <cell r="L2796">
            <v>2119656</v>
          </cell>
          <cell r="M2796">
            <v>2023308</v>
          </cell>
          <cell r="N2796">
            <v>5588184</v>
          </cell>
        </row>
        <row r="2797">
          <cell r="K2797">
            <v>406335</v>
          </cell>
          <cell r="L2797">
            <v>595958</v>
          </cell>
          <cell r="M2797">
            <v>568869</v>
          </cell>
          <cell r="N2797">
            <v>1571162</v>
          </cell>
        </row>
        <row r="2798">
          <cell r="K2798">
            <v>147180</v>
          </cell>
          <cell r="L2798">
            <v>215864</v>
          </cell>
          <cell r="M2798">
            <v>206052</v>
          </cell>
          <cell r="N2798">
            <v>569096</v>
          </cell>
        </row>
        <row r="2799">
          <cell r="K2799">
            <v>418500</v>
          </cell>
          <cell r="L2799">
            <v>613800</v>
          </cell>
          <cell r="M2799">
            <v>585900</v>
          </cell>
          <cell r="N2799">
            <v>1618200</v>
          </cell>
        </row>
        <row r="2800">
          <cell r="K2800">
            <v>556245</v>
          </cell>
          <cell r="L2800">
            <v>815826</v>
          </cell>
          <cell r="M2800">
            <v>778743</v>
          </cell>
          <cell r="N2800">
            <v>2150814</v>
          </cell>
        </row>
        <row r="2801">
          <cell r="K2801">
            <v>147180</v>
          </cell>
          <cell r="L2801">
            <v>206968</v>
          </cell>
          <cell r="M2801">
            <v>206052</v>
          </cell>
          <cell r="N2801">
            <v>560200</v>
          </cell>
        </row>
        <row r="2802">
          <cell r="K2802">
            <v>239940</v>
          </cell>
          <cell r="L2802">
            <v>351912</v>
          </cell>
          <cell r="M2802">
            <v>335916</v>
          </cell>
          <cell r="N2802">
            <v>927768</v>
          </cell>
        </row>
        <row r="2803">
          <cell r="K2803">
            <v>378720</v>
          </cell>
          <cell r="L2803">
            <v>0</v>
          </cell>
          <cell r="M2803">
            <v>0</v>
          </cell>
          <cell r="N2803">
            <v>378720</v>
          </cell>
        </row>
        <row r="2804">
          <cell r="K2804">
            <v>234360</v>
          </cell>
          <cell r="L2804">
            <v>343728</v>
          </cell>
          <cell r="M2804">
            <v>328104</v>
          </cell>
          <cell r="N2804">
            <v>906192</v>
          </cell>
        </row>
        <row r="2805">
          <cell r="K2805">
            <v>116970</v>
          </cell>
          <cell r="L2805">
            <v>171556</v>
          </cell>
          <cell r="M2805">
            <v>163758</v>
          </cell>
          <cell r="N2805">
            <v>452284</v>
          </cell>
        </row>
        <row r="2806">
          <cell r="K2806">
            <v>147180</v>
          </cell>
          <cell r="L2806">
            <v>215864</v>
          </cell>
          <cell r="M2806">
            <v>206052</v>
          </cell>
          <cell r="N2806">
            <v>569096</v>
          </cell>
        </row>
        <row r="2807">
          <cell r="K2807">
            <v>414225</v>
          </cell>
          <cell r="L2807">
            <v>607530</v>
          </cell>
          <cell r="M2807">
            <v>579915</v>
          </cell>
          <cell r="N2807">
            <v>1601670</v>
          </cell>
        </row>
        <row r="2808">
          <cell r="K2808">
            <v>741660</v>
          </cell>
          <cell r="L2808">
            <v>1087768</v>
          </cell>
          <cell r="M2808">
            <v>1038324</v>
          </cell>
          <cell r="N2808">
            <v>2867752</v>
          </cell>
        </row>
        <row r="2809">
          <cell r="K2809">
            <v>1341300</v>
          </cell>
          <cell r="L2809">
            <v>1967240</v>
          </cell>
          <cell r="M2809">
            <v>1877820</v>
          </cell>
          <cell r="N2809">
            <v>5186360</v>
          </cell>
        </row>
        <row r="2810">
          <cell r="K2810">
            <v>1720020</v>
          </cell>
          <cell r="L2810">
            <v>2522696</v>
          </cell>
          <cell r="M2810">
            <v>2408028</v>
          </cell>
          <cell r="N2810">
            <v>6650744</v>
          </cell>
        </row>
        <row r="2811">
          <cell r="K2811">
            <v>347160</v>
          </cell>
          <cell r="L2811">
            <v>509168</v>
          </cell>
          <cell r="M2811">
            <v>486024</v>
          </cell>
          <cell r="N2811">
            <v>1342352</v>
          </cell>
        </row>
        <row r="2812">
          <cell r="K2812">
            <v>1215060</v>
          </cell>
          <cell r="L2812">
            <v>1782088</v>
          </cell>
          <cell r="M2812">
            <v>1701084</v>
          </cell>
          <cell r="N2812">
            <v>4698232</v>
          </cell>
        </row>
        <row r="2813">
          <cell r="K2813">
            <v>251100</v>
          </cell>
          <cell r="L2813">
            <v>368280</v>
          </cell>
          <cell r="M2813">
            <v>351540</v>
          </cell>
          <cell r="N2813">
            <v>970920</v>
          </cell>
        </row>
        <row r="2814">
          <cell r="K2814">
            <v>406335</v>
          </cell>
          <cell r="L2814">
            <v>595958</v>
          </cell>
          <cell r="M2814">
            <v>568869</v>
          </cell>
          <cell r="N2814">
            <v>1571162</v>
          </cell>
        </row>
        <row r="2815">
          <cell r="K2815">
            <v>535680</v>
          </cell>
          <cell r="L2815">
            <v>785664</v>
          </cell>
          <cell r="M2815">
            <v>749952</v>
          </cell>
          <cell r="N2815">
            <v>2071296</v>
          </cell>
        </row>
        <row r="2816">
          <cell r="K2816">
            <v>116970</v>
          </cell>
          <cell r="L2816">
            <v>20762</v>
          </cell>
          <cell r="M2816">
            <v>163758</v>
          </cell>
          <cell r="N2816">
            <v>301490</v>
          </cell>
        </row>
        <row r="2817">
          <cell r="K2817">
            <v>481290</v>
          </cell>
          <cell r="L2817">
            <v>705892</v>
          </cell>
          <cell r="M2817">
            <v>673806</v>
          </cell>
          <cell r="N2817">
            <v>1860988</v>
          </cell>
        </row>
        <row r="2818">
          <cell r="K2818">
            <v>1207170</v>
          </cell>
          <cell r="L2818">
            <v>1770516</v>
          </cell>
          <cell r="M2818">
            <v>1690038</v>
          </cell>
          <cell r="N2818">
            <v>4667724</v>
          </cell>
        </row>
        <row r="2819">
          <cell r="K2819">
            <v>666705</v>
          </cell>
          <cell r="L2819">
            <v>977834</v>
          </cell>
          <cell r="M2819">
            <v>933387</v>
          </cell>
          <cell r="N2819">
            <v>2577926</v>
          </cell>
        </row>
        <row r="2820">
          <cell r="K2820">
            <v>394500</v>
          </cell>
          <cell r="L2820">
            <v>578600</v>
          </cell>
          <cell r="M2820">
            <v>552300</v>
          </cell>
          <cell r="N2820">
            <v>1525400</v>
          </cell>
        </row>
        <row r="2821">
          <cell r="K2821">
            <v>100035</v>
          </cell>
          <cell r="L2821">
            <v>99595</v>
          </cell>
          <cell r="M2821">
            <v>140049</v>
          </cell>
          <cell r="N2821">
            <v>339679</v>
          </cell>
        </row>
        <row r="2822">
          <cell r="K2822">
            <v>2749665</v>
          </cell>
          <cell r="L2822">
            <v>4032842</v>
          </cell>
          <cell r="M2822">
            <v>3849531</v>
          </cell>
          <cell r="N2822">
            <v>10632038</v>
          </cell>
        </row>
        <row r="2823">
          <cell r="K2823">
            <v>251100</v>
          </cell>
          <cell r="L2823">
            <v>368280</v>
          </cell>
          <cell r="M2823">
            <v>351540</v>
          </cell>
          <cell r="N2823">
            <v>970920</v>
          </cell>
        </row>
        <row r="2824">
          <cell r="K2824">
            <v>583860</v>
          </cell>
          <cell r="L2824">
            <v>856328</v>
          </cell>
          <cell r="M2824">
            <v>817404</v>
          </cell>
          <cell r="N2824">
            <v>2257592</v>
          </cell>
        </row>
        <row r="2825">
          <cell r="K2825">
            <v>2808840</v>
          </cell>
          <cell r="L2825">
            <v>4119632</v>
          </cell>
          <cell r="M2825">
            <v>3932376</v>
          </cell>
          <cell r="N2825">
            <v>10860848</v>
          </cell>
        </row>
        <row r="2826">
          <cell r="K2826">
            <v>1199280</v>
          </cell>
          <cell r="L2826">
            <v>1758944</v>
          </cell>
          <cell r="M2826">
            <v>1678992</v>
          </cell>
          <cell r="N2826">
            <v>4637216</v>
          </cell>
        </row>
        <row r="2827">
          <cell r="K2827">
            <v>1341300</v>
          </cell>
          <cell r="L2827">
            <v>1967240</v>
          </cell>
          <cell r="M2827">
            <v>1877820</v>
          </cell>
          <cell r="N2827">
            <v>5186360</v>
          </cell>
        </row>
        <row r="2828">
          <cell r="K2828">
            <v>153870</v>
          </cell>
          <cell r="L2828">
            <v>225676</v>
          </cell>
          <cell r="M2828">
            <v>215418</v>
          </cell>
          <cell r="N2828">
            <v>594964</v>
          </cell>
        </row>
        <row r="2829">
          <cell r="K2829">
            <v>88920</v>
          </cell>
          <cell r="L2829">
            <v>130416</v>
          </cell>
          <cell r="M2829">
            <v>124488</v>
          </cell>
          <cell r="N2829">
            <v>343824</v>
          </cell>
        </row>
        <row r="2830">
          <cell r="K2830">
            <v>1155885</v>
          </cell>
          <cell r="L2830">
            <v>1695298</v>
          </cell>
          <cell r="M2830">
            <v>1618239</v>
          </cell>
          <cell r="N2830">
            <v>4469422</v>
          </cell>
        </row>
        <row r="2831">
          <cell r="K2831">
            <v>160560</v>
          </cell>
          <cell r="L2831">
            <v>235488</v>
          </cell>
          <cell r="M2831">
            <v>224784</v>
          </cell>
          <cell r="N2831">
            <v>620832</v>
          </cell>
        </row>
        <row r="2832">
          <cell r="K2832">
            <v>347160</v>
          </cell>
          <cell r="L2832">
            <v>0</v>
          </cell>
          <cell r="M2832">
            <v>0</v>
          </cell>
          <cell r="N2832">
            <v>347160</v>
          </cell>
        </row>
        <row r="2833">
          <cell r="K2833">
            <v>792945</v>
          </cell>
          <cell r="L2833">
            <v>1162986</v>
          </cell>
          <cell r="M2833">
            <v>1110123</v>
          </cell>
          <cell r="N2833">
            <v>3066054</v>
          </cell>
        </row>
        <row r="2834">
          <cell r="K2834">
            <v>351540</v>
          </cell>
          <cell r="L2834">
            <v>515592</v>
          </cell>
          <cell r="M2834">
            <v>492156</v>
          </cell>
          <cell r="N2834">
            <v>1359288</v>
          </cell>
        </row>
        <row r="2835">
          <cell r="K2835">
            <v>2536635</v>
          </cell>
          <cell r="L2835">
            <v>0</v>
          </cell>
          <cell r="M2835">
            <v>2699407</v>
          </cell>
          <cell r="N2835">
            <v>5236042</v>
          </cell>
        </row>
        <row r="2836">
          <cell r="K2836">
            <v>706155</v>
          </cell>
          <cell r="L2836">
            <v>1035694</v>
          </cell>
          <cell r="M2836">
            <v>988617</v>
          </cell>
          <cell r="N2836">
            <v>2730466</v>
          </cell>
        </row>
        <row r="2837">
          <cell r="K2837">
            <v>449730</v>
          </cell>
          <cell r="L2837">
            <v>659604</v>
          </cell>
          <cell r="M2837">
            <v>629622</v>
          </cell>
          <cell r="N2837">
            <v>1738956</v>
          </cell>
        </row>
        <row r="2838">
          <cell r="K2838">
            <v>465510</v>
          </cell>
          <cell r="L2838">
            <v>682748</v>
          </cell>
          <cell r="M2838">
            <v>651714</v>
          </cell>
          <cell r="N2838">
            <v>1799972</v>
          </cell>
        </row>
        <row r="2839">
          <cell r="K2839">
            <v>412920</v>
          </cell>
          <cell r="L2839">
            <v>605616</v>
          </cell>
          <cell r="M2839">
            <v>578088</v>
          </cell>
          <cell r="N2839">
            <v>1596624</v>
          </cell>
        </row>
        <row r="2840">
          <cell r="K2840">
            <v>357120</v>
          </cell>
          <cell r="L2840">
            <v>523776</v>
          </cell>
          <cell r="M2840">
            <v>499968</v>
          </cell>
          <cell r="N2840">
            <v>1380864</v>
          </cell>
        </row>
        <row r="2841">
          <cell r="K2841">
            <v>167100</v>
          </cell>
          <cell r="L2841">
            <v>245080</v>
          </cell>
          <cell r="M2841">
            <v>233940</v>
          </cell>
          <cell r="N2841">
            <v>646120</v>
          </cell>
        </row>
        <row r="2842">
          <cell r="K2842">
            <v>516795</v>
          </cell>
          <cell r="L2842">
            <v>757966</v>
          </cell>
          <cell r="M2842">
            <v>723513</v>
          </cell>
          <cell r="N2842">
            <v>1998274</v>
          </cell>
        </row>
        <row r="2843">
          <cell r="K2843">
            <v>236700</v>
          </cell>
          <cell r="L2843">
            <v>347160</v>
          </cell>
          <cell r="M2843">
            <v>331380</v>
          </cell>
          <cell r="N2843">
            <v>915240</v>
          </cell>
        </row>
        <row r="2844">
          <cell r="K2844">
            <v>189720</v>
          </cell>
          <cell r="L2844">
            <v>278256</v>
          </cell>
          <cell r="M2844">
            <v>265608</v>
          </cell>
          <cell r="N2844">
            <v>733584</v>
          </cell>
        </row>
        <row r="2845">
          <cell r="K2845">
            <v>142035</v>
          </cell>
          <cell r="L2845">
            <v>208318</v>
          </cell>
          <cell r="M2845">
            <v>198849</v>
          </cell>
          <cell r="N2845">
            <v>549202</v>
          </cell>
        </row>
        <row r="2846">
          <cell r="K2846">
            <v>172980</v>
          </cell>
          <cell r="L2846">
            <v>253704</v>
          </cell>
          <cell r="M2846">
            <v>242172</v>
          </cell>
          <cell r="N2846">
            <v>668856</v>
          </cell>
        </row>
        <row r="2847">
          <cell r="K2847">
            <v>167100</v>
          </cell>
          <cell r="L2847">
            <v>245080</v>
          </cell>
          <cell r="M2847">
            <v>233940</v>
          </cell>
          <cell r="N2847">
            <v>646120</v>
          </cell>
        </row>
        <row r="2848">
          <cell r="K2848">
            <v>189720</v>
          </cell>
          <cell r="L2848">
            <v>278256</v>
          </cell>
          <cell r="M2848">
            <v>265608</v>
          </cell>
          <cell r="N2848">
            <v>733584</v>
          </cell>
        </row>
        <row r="2849">
          <cell r="K2849">
            <v>77805</v>
          </cell>
          <cell r="L2849">
            <v>114114</v>
          </cell>
          <cell r="M2849">
            <v>108927</v>
          </cell>
          <cell r="N2849">
            <v>300846</v>
          </cell>
        </row>
        <row r="2850">
          <cell r="K2850">
            <v>100035</v>
          </cell>
          <cell r="L2850">
            <v>146718</v>
          </cell>
          <cell r="M2850">
            <v>140049</v>
          </cell>
          <cell r="N2850">
            <v>386802</v>
          </cell>
        </row>
        <row r="2851">
          <cell r="K2851">
            <v>100035</v>
          </cell>
          <cell r="L2851">
            <v>146718</v>
          </cell>
          <cell r="M2851">
            <v>140049</v>
          </cell>
          <cell r="N2851">
            <v>386802</v>
          </cell>
        </row>
        <row r="2852">
          <cell r="K2852">
            <v>108615</v>
          </cell>
          <cell r="L2852">
            <v>159302</v>
          </cell>
          <cell r="M2852">
            <v>152061</v>
          </cell>
          <cell r="N2852">
            <v>419978</v>
          </cell>
        </row>
        <row r="2853">
          <cell r="K2853">
            <v>279000</v>
          </cell>
          <cell r="L2853">
            <v>409200</v>
          </cell>
          <cell r="M2853">
            <v>390600</v>
          </cell>
          <cell r="N2853">
            <v>1078800</v>
          </cell>
        </row>
        <row r="2854">
          <cell r="K2854">
            <v>284580</v>
          </cell>
          <cell r="L2854">
            <v>211957</v>
          </cell>
          <cell r="M2854">
            <v>398412</v>
          </cell>
          <cell r="N2854">
            <v>894949</v>
          </cell>
        </row>
        <row r="2855">
          <cell r="K2855">
            <v>147180</v>
          </cell>
          <cell r="L2855">
            <v>215864</v>
          </cell>
          <cell r="M2855">
            <v>206052</v>
          </cell>
          <cell r="N2855">
            <v>569096</v>
          </cell>
        </row>
        <row r="2856">
          <cell r="K2856">
            <v>641700</v>
          </cell>
          <cell r="L2856">
            <v>941160</v>
          </cell>
          <cell r="M2856">
            <v>898380</v>
          </cell>
          <cell r="N2856">
            <v>2481240</v>
          </cell>
        </row>
        <row r="2857">
          <cell r="K2857">
            <v>167100</v>
          </cell>
          <cell r="L2857">
            <v>245080</v>
          </cell>
          <cell r="M2857">
            <v>233940</v>
          </cell>
          <cell r="N2857">
            <v>646120</v>
          </cell>
        </row>
        <row r="2858">
          <cell r="K2858">
            <v>173940</v>
          </cell>
          <cell r="L2858">
            <v>255112</v>
          </cell>
          <cell r="M2858">
            <v>243516</v>
          </cell>
          <cell r="N2858">
            <v>672568</v>
          </cell>
        </row>
        <row r="2859">
          <cell r="K2859">
            <v>708660</v>
          </cell>
          <cell r="L2859">
            <v>1039368</v>
          </cell>
          <cell r="M2859">
            <v>992124</v>
          </cell>
          <cell r="N2859">
            <v>2740152</v>
          </cell>
        </row>
        <row r="2860">
          <cell r="K2860">
            <v>773220</v>
          </cell>
          <cell r="L2860">
            <v>1134056</v>
          </cell>
          <cell r="M2860">
            <v>1082508</v>
          </cell>
          <cell r="N2860">
            <v>2989784</v>
          </cell>
        </row>
        <row r="2861">
          <cell r="K2861">
            <v>1132740</v>
          </cell>
          <cell r="L2861">
            <v>1503697</v>
          </cell>
          <cell r="M2861">
            <v>1585836</v>
          </cell>
          <cell r="N2861">
            <v>4222273</v>
          </cell>
        </row>
        <row r="2862">
          <cell r="K2862">
            <v>245520</v>
          </cell>
          <cell r="L2862">
            <v>360096</v>
          </cell>
          <cell r="M2862">
            <v>343728</v>
          </cell>
          <cell r="N2862">
            <v>949344</v>
          </cell>
        </row>
        <row r="2863">
          <cell r="K2863">
            <v>3053430</v>
          </cell>
          <cell r="L2863">
            <v>4478364</v>
          </cell>
          <cell r="M2863">
            <v>4274802</v>
          </cell>
          <cell r="N2863">
            <v>11806596</v>
          </cell>
        </row>
        <row r="2864">
          <cell r="K2864">
            <v>334800</v>
          </cell>
          <cell r="L2864">
            <v>491040</v>
          </cell>
          <cell r="M2864">
            <v>468720</v>
          </cell>
          <cell r="N2864">
            <v>1294560</v>
          </cell>
        </row>
        <row r="2865">
          <cell r="K2865">
            <v>401760</v>
          </cell>
          <cell r="L2865">
            <v>589248</v>
          </cell>
          <cell r="M2865">
            <v>562464</v>
          </cell>
          <cell r="N2865">
            <v>1553472</v>
          </cell>
        </row>
        <row r="2866">
          <cell r="K2866">
            <v>187320</v>
          </cell>
          <cell r="L2866">
            <v>274736</v>
          </cell>
          <cell r="M2866">
            <v>262248</v>
          </cell>
          <cell r="N2866">
            <v>724304</v>
          </cell>
        </row>
        <row r="2867">
          <cell r="K2867">
            <v>158745</v>
          </cell>
          <cell r="L2867">
            <v>91457</v>
          </cell>
          <cell r="M2867">
            <v>222243</v>
          </cell>
          <cell r="N2867">
            <v>472445</v>
          </cell>
        </row>
        <row r="2868">
          <cell r="K2868">
            <v>91905</v>
          </cell>
          <cell r="L2868">
            <v>134794</v>
          </cell>
          <cell r="M2868">
            <v>128667</v>
          </cell>
          <cell r="N2868">
            <v>355366</v>
          </cell>
        </row>
        <row r="2869">
          <cell r="K2869">
            <v>445785</v>
          </cell>
          <cell r="L2869">
            <v>653818</v>
          </cell>
          <cell r="M2869">
            <v>624099</v>
          </cell>
          <cell r="N2869">
            <v>1723702</v>
          </cell>
        </row>
        <row r="2870">
          <cell r="K2870">
            <v>753495</v>
          </cell>
          <cell r="L2870">
            <v>1105126</v>
          </cell>
          <cell r="M2870">
            <v>1054893</v>
          </cell>
          <cell r="N2870">
            <v>2913514</v>
          </cell>
        </row>
        <row r="2871">
          <cell r="K2871">
            <v>290160</v>
          </cell>
          <cell r="L2871">
            <v>0</v>
          </cell>
          <cell r="M2871">
            <v>0</v>
          </cell>
          <cell r="N2871">
            <v>290160</v>
          </cell>
        </row>
        <row r="2872">
          <cell r="K2872">
            <v>362700</v>
          </cell>
          <cell r="L2872">
            <v>531960</v>
          </cell>
          <cell r="M2872">
            <v>507780</v>
          </cell>
          <cell r="N2872">
            <v>1402440</v>
          </cell>
        </row>
        <row r="2873">
          <cell r="K2873">
            <v>422115</v>
          </cell>
          <cell r="L2873">
            <v>619102</v>
          </cell>
          <cell r="M2873">
            <v>590961</v>
          </cell>
          <cell r="N2873">
            <v>1632178</v>
          </cell>
        </row>
        <row r="2874">
          <cell r="K2874">
            <v>737715</v>
          </cell>
          <cell r="L2874">
            <v>1081982</v>
          </cell>
          <cell r="M2874">
            <v>1032801</v>
          </cell>
          <cell r="N2874">
            <v>2852498</v>
          </cell>
        </row>
        <row r="2875">
          <cell r="K2875">
            <v>362700</v>
          </cell>
          <cell r="L2875">
            <v>422416</v>
          </cell>
          <cell r="M2875">
            <v>507780</v>
          </cell>
          <cell r="N2875">
            <v>1292896</v>
          </cell>
        </row>
        <row r="2876">
          <cell r="K2876">
            <v>245520</v>
          </cell>
          <cell r="L2876">
            <v>360096</v>
          </cell>
          <cell r="M2876">
            <v>343728</v>
          </cell>
          <cell r="N2876">
            <v>949344</v>
          </cell>
        </row>
        <row r="2877">
          <cell r="K2877">
            <v>1309740</v>
          </cell>
          <cell r="L2877">
            <v>0</v>
          </cell>
          <cell r="M2877">
            <v>0</v>
          </cell>
          <cell r="N2877">
            <v>1309740</v>
          </cell>
        </row>
        <row r="2878">
          <cell r="K2878">
            <v>329220</v>
          </cell>
          <cell r="L2878">
            <v>482856</v>
          </cell>
          <cell r="M2878">
            <v>460908</v>
          </cell>
          <cell r="N2878">
            <v>1272984</v>
          </cell>
        </row>
        <row r="2879">
          <cell r="K2879">
            <v>142035</v>
          </cell>
          <cell r="L2879">
            <v>208318</v>
          </cell>
          <cell r="M2879">
            <v>198849</v>
          </cell>
          <cell r="N2879">
            <v>549202</v>
          </cell>
        </row>
        <row r="2880">
          <cell r="K2880">
            <v>591750</v>
          </cell>
          <cell r="L2880">
            <v>867900</v>
          </cell>
          <cell r="M2880">
            <v>828450</v>
          </cell>
          <cell r="N2880">
            <v>2288100</v>
          </cell>
        </row>
        <row r="2881">
          <cell r="K2881">
            <v>1175610</v>
          </cell>
          <cell r="L2881">
            <v>995315</v>
          </cell>
          <cell r="M2881">
            <v>1645854</v>
          </cell>
          <cell r="N2881">
            <v>3816779</v>
          </cell>
        </row>
        <row r="2882">
          <cell r="K2882">
            <v>536520</v>
          </cell>
          <cell r="L2882">
            <v>786896</v>
          </cell>
          <cell r="M2882">
            <v>751128</v>
          </cell>
          <cell r="N2882">
            <v>2074544</v>
          </cell>
        </row>
        <row r="2883">
          <cell r="K2883">
            <v>217620</v>
          </cell>
          <cell r="L2883">
            <v>319176</v>
          </cell>
          <cell r="M2883">
            <v>304668</v>
          </cell>
          <cell r="N2883">
            <v>841464</v>
          </cell>
        </row>
        <row r="2884">
          <cell r="K2884">
            <v>3021870</v>
          </cell>
          <cell r="L2884">
            <v>159376</v>
          </cell>
          <cell r="M2884">
            <v>4230618</v>
          </cell>
          <cell r="N2884">
            <v>7411864</v>
          </cell>
        </row>
        <row r="2885">
          <cell r="K2885">
            <v>674595</v>
          </cell>
          <cell r="L2885">
            <v>989406</v>
          </cell>
          <cell r="M2885">
            <v>944433</v>
          </cell>
          <cell r="N2885">
            <v>2608434</v>
          </cell>
        </row>
        <row r="2886">
          <cell r="K2886">
            <v>33345</v>
          </cell>
          <cell r="L2886">
            <v>48906</v>
          </cell>
          <cell r="M2886">
            <v>46683</v>
          </cell>
          <cell r="N2886">
            <v>128934</v>
          </cell>
        </row>
        <row r="2887">
          <cell r="K2887">
            <v>489180</v>
          </cell>
          <cell r="L2887">
            <v>717464</v>
          </cell>
          <cell r="M2887">
            <v>684852</v>
          </cell>
          <cell r="N2887">
            <v>1891496</v>
          </cell>
        </row>
        <row r="2888">
          <cell r="K2888">
            <v>44460</v>
          </cell>
          <cell r="L2888">
            <v>65208</v>
          </cell>
          <cell r="M2888">
            <v>62244</v>
          </cell>
          <cell r="N2888">
            <v>171912</v>
          </cell>
        </row>
        <row r="2889">
          <cell r="K2889">
            <v>108615</v>
          </cell>
          <cell r="L2889">
            <v>159302</v>
          </cell>
          <cell r="M2889">
            <v>152061</v>
          </cell>
          <cell r="N2889">
            <v>419978</v>
          </cell>
        </row>
        <row r="2890">
          <cell r="K2890">
            <v>1566165</v>
          </cell>
          <cell r="L2890">
            <v>2297042</v>
          </cell>
          <cell r="M2890">
            <v>2192631</v>
          </cell>
          <cell r="N2890">
            <v>6055838</v>
          </cell>
        </row>
        <row r="2891">
          <cell r="K2891">
            <v>518940</v>
          </cell>
          <cell r="L2891">
            <v>761112</v>
          </cell>
          <cell r="M2891">
            <v>726516</v>
          </cell>
          <cell r="N2891">
            <v>2006568</v>
          </cell>
        </row>
        <row r="2892">
          <cell r="K2892">
            <v>1254510</v>
          </cell>
          <cell r="L2892">
            <v>1839948</v>
          </cell>
          <cell r="M2892">
            <v>1756314</v>
          </cell>
          <cell r="N2892">
            <v>4850772</v>
          </cell>
        </row>
        <row r="2893">
          <cell r="K2893">
            <v>856065</v>
          </cell>
          <cell r="L2893">
            <v>434306</v>
          </cell>
          <cell r="M2893">
            <v>1198491</v>
          </cell>
          <cell r="N2893">
            <v>2488862</v>
          </cell>
        </row>
        <row r="2894">
          <cell r="K2894">
            <v>111150</v>
          </cell>
          <cell r="L2894">
            <v>163020</v>
          </cell>
          <cell r="M2894">
            <v>155610</v>
          </cell>
          <cell r="N2894">
            <v>429780</v>
          </cell>
        </row>
        <row r="2895">
          <cell r="K2895">
            <v>1846260</v>
          </cell>
          <cell r="L2895">
            <v>2707848</v>
          </cell>
          <cell r="M2895">
            <v>2584764</v>
          </cell>
          <cell r="N2895">
            <v>7138872</v>
          </cell>
        </row>
        <row r="2896">
          <cell r="K2896">
            <v>382665</v>
          </cell>
          <cell r="L2896">
            <v>561242</v>
          </cell>
          <cell r="M2896">
            <v>535731</v>
          </cell>
          <cell r="N2896">
            <v>1479638</v>
          </cell>
        </row>
        <row r="2897">
          <cell r="K2897">
            <v>187320</v>
          </cell>
          <cell r="L2897">
            <v>274736</v>
          </cell>
          <cell r="M2897">
            <v>262248</v>
          </cell>
          <cell r="N2897">
            <v>724304</v>
          </cell>
        </row>
        <row r="2898">
          <cell r="K2898">
            <v>435240</v>
          </cell>
          <cell r="L2898">
            <v>638352</v>
          </cell>
          <cell r="M2898">
            <v>609336</v>
          </cell>
          <cell r="N2898">
            <v>1682928</v>
          </cell>
        </row>
        <row r="2899">
          <cell r="K2899">
            <v>1049370</v>
          </cell>
          <cell r="L2899">
            <v>1539076</v>
          </cell>
          <cell r="M2899">
            <v>1469118</v>
          </cell>
          <cell r="N2899">
            <v>4057564</v>
          </cell>
        </row>
        <row r="2900">
          <cell r="K2900">
            <v>800835</v>
          </cell>
          <cell r="L2900">
            <v>1174558</v>
          </cell>
          <cell r="M2900">
            <v>1121169</v>
          </cell>
          <cell r="N2900">
            <v>3096562</v>
          </cell>
        </row>
        <row r="2901">
          <cell r="K2901">
            <v>2422230</v>
          </cell>
          <cell r="L2901">
            <v>3552604</v>
          </cell>
          <cell r="M2901">
            <v>3391122</v>
          </cell>
          <cell r="N2901">
            <v>9365956</v>
          </cell>
        </row>
        <row r="2902">
          <cell r="K2902">
            <v>619365</v>
          </cell>
          <cell r="L2902">
            <v>908402</v>
          </cell>
          <cell r="M2902">
            <v>867111</v>
          </cell>
          <cell r="N2902">
            <v>2394878</v>
          </cell>
        </row>
        <row r="2903">
          <cell r="K2903">
            <v>461565</v>
          </cell>
          <cell r="L2903">
            <v>676962</v>
          </cell>
          <cell r="M2903">
            <v>646191</v>
          </cell>
          <cell r="N2903">
            <v>1784718</v>
          </cell>
        </row>
        <row r="2904">
          <cell r="K2904">
            <v>306900</v>
          </cell>
          <cell r="L2904">
            <v>450120</v>
          </cell>
          <cell r="M2904">
            <v>429660</v>
          </cell>
          <cell r="N2904">
            <v>1186680</v>
          </cell>
        </row>
        <row r="2905">
          <cell r="K2905">
            <v>1368915</v>
          </cell>
          <cell r="L2905">
            <v>2007742</v>
          </cell>
          <cell r="M2905">
            <v>1916481</v>
          </cell>
          <cell r="N2905">
            <v>5293138</v>
          </cell>
        </row>
        <row r="2906">
          <cell r="K2906">
            <v>418170</v>
          </cell>
          <cell r="L2906">
            <v>613316</v>
          </cell>
          <cell r="M2906">
            <v>585438</v>
          </cell>
          <cell r="N2906">
            <v>1616924</v>
          </cell>
        </row>
        <row r="2907">
          <cell r="K2907">
            <v>158745</v>
          </cell>
          <cell r="L2907">
            <v>232826</v>
          </cell>
          <cell r="M2907">
            <v>222243</v>
          </cell>
          <cell r="N2907">
            <v>613814</v>
          </cell>
        </row>
        <row r="2908">
          <cell r="K2908">
            <v>666705</v>
          </cell>
          <cell r="L2908">
            <v>977834</v>
          </cell>
          <cell r="M2908">
            <v>933387</v>
          </cell>
          <cell r="N2908">
            <v>2577926</v>
          </cell>
        </row>
        <row r="2909">
          <cell r="K2909">
            <v>2008005</v>
          </cell>
          <cell r="L2909">
            <v>2945074</v>
          </cell>
          <cell r="M2909">
            <v>2811207</v>
          </cell>
          <cell r="N2909">
            <v>7764286</v>
          </cell>
        </row>
        <row r="2910">
          <cell r="K2910">
            <v>698265</v>
          </cell>
          <cell r="L2910">
            <v>1024122</v>
          </cell>
          <cell r="M2910">
            <v>977571</v>
          </cell>
          <cell r="N2910">
            <v>2699958</v>
          </cell>
        </row>
        <row r="2911">
          <cell r="K2911">
            <v>368280</v>
          </cell>
          <cell r="L2911">
            <v>540144</v>
          </cell>
          <cell r="M2911">
            <v>515592</v>
          </cell>
          <cell r="N2911">
            <v>1424016</v>
          </cell>
        </row>
        <row r="2912">
          <cell r="K2912">
            <v>682485</v>
          </cell>
          <cell r="L2912">
            <v>1000978</v>
          </cell>
          <cell r="M2912">
            <v>955479</v>
          </cell>
          <cell r="N2912">
            <v>2638942</v>
          </cell>
        </row>
        <row r="2913">
          <cell r="K2913">
            <v>373860</v>
          </cell>
          <cell r="L2913">
            <v>548328</v>
          </cell>
          <cell r="M2913">
            <v>523404</v>
          </cell>
          <cell r="N2913">
            <v>1445592</v>
          </cell>
        </row>
        <row r="2914">
          <cell r="K2914">
            <v>457620</v>
          </cell>
          <cell r="L2914">
            <v>0</v>
          </cell>
          <cell r="M2914">
            <v>0</v>
          </cell>
          <cell r="N2914">
            <v>457620</v>
          </cell>
        </row>
        <row r="2915">
          <cell r="K2915">
            <v>583860</v>
          </cell>
          <cell r="L2915">
            <v>856328</v>
          </cell>
          <cell r="M2915">
            <v>817404</v>
          </cell>
          <cell r="N2915">
            <v>2257592</v>
          </cell>
        </row>
        <row r="2916">
          <cell r="K2916">
            <v>133680</v>
          </cell>
          <cell r="L2916">
            <v>196064</v>
          </cell>
          <cell r="M2916">
            <v>187152</v>
          </cell>
          <cell r="N2916">
            <v>516896</v>
          </cell>
        </row>
        <row r="2917">
          <cell r="K2917">
            <v>1424145</v>
          </cell>
          <cell r="L2917">
            <v>2088746</v>
          </cell>
          <cell r="M2917">
            <v>1993803</v>
          </cell>
          <cell r="N2917">
            <v>5506694</v>
          </cell>
        </row>
        <row r="2918">
          <cell r="K2918">
            <v>1506600</v>
          </cell>
          <cell r="L2918">
            <v>2209680</v>
          </cell>
          <cell r="M2918">
            <v>2109240</v>
          </cell>
          <cell r="N2918">
            <v>5825520</v>
          </cell>
        </row>
        <row r="2919">
          <cell r="K2919">
            <v>1211115</v>
          </cell>
          <cell r="L2919">
            <v>1776302</v>
          </cell>
          <cell r="M2919">
            <v>1695561</v>
          </cell>
          <cell r="N2919">
            <v>4682978</v>
          </cell>
        </row>
        <row r="2920">
          <cell r="K2920">
            <v>345960</v>
          </cell>
          <cell r="L2920">
            <v>507408</v>
          </cell>
          <cell r="M2920">
            <v>484344</v>
          </cell>
          <cell r="N2920">
            <v>1337712</v>
          </cell>
        </row>
        <row r="2921">
          <cell r="K2921">
            <v>986250</v>
          </cell>
          <cell r="L2921">
            <v>1446500</v>
          </cell>
          <cell r="M2921">
            <v>1380750</v>
          </cell>
          <cell r="N2921">
            <v>3813500</v>
          </cell>
        </row>
        <row r="2922">
          <cell r="K2922">
            <v>2773335</v>
          </cell>
          <cell r="L2922">
            <v>4067558</v>
          </cell>
          <cell r="M2922">
            <v>3882669</v>
          </cell>
          <cell r="N2922">
            <v>10723562</v>
          </cell>
        </row>
        <row r="2923">
          <cell r="K2923">
            <v>954690</v>
          </cell>
          <cell r="L2923">
            <v>1400212</v>
          </cell>
          <cell r="M2923">
            <v>1336566</v>
          </cell>
          <cell r="N2923">
            <v>3691468</v>
          </cell>
        </row>
        <row r="2924">
          <cell r="K2924">
            <v>100260</v>
          </cell>
          <cell r="L2924">
            <v>147048</v>
          </cell>
          <cell r="M2924">
            <v>140364</v>
          </cell>
          <cell r="N2924">
            <v>387672</v>
          </cell>
        </row>
        <row r="2925">
          <cell r="K2925">
            <v>284580</v>
          </cell>
          <cell r="L2925">
            <v>417384</v>
          </cell>
          <cell r="M2925">
            <v>398412</v>
          </cell>
          <cell r="N2925">
            <v>1100376</v>
          </cell>
        </row>
        <row r="2926">
          <cell r="K2926">
            <v>414225</v>
          </cell>
          <cell r="L2926">
            <v>607530</v>
          </cell>
          <cell r="M2926">
            <v>579915</v>
          </cell>
          <cell r="N2926">
            <v>1601670</v>
          </cell>
        </row>
        <row r="2927">
          <cell r="K2927">
            <v>796890</v>
          </cell>
          <cell r="L2927">
            <v>1168772</v>
          </cell>
          <cell r="M2927">
            <v>1115646</v>
          </cell>
          <cell r="N2927">
            <v>3081308</v>
          </cell>
        </row>
        <row r="2928">
          <cell r="K2928">
            <v>2950860</v>
          </cell>
          <cell r="L2928">
            <v>4327928</v>
          </cell>
          <cell r="M2928">
            <v>4131204</v>
          </cell>
          <cell r="N2928">
            <v>11409992</v>
          </cell>
        </row>
        <row r="2929">
          <cell r="K2929">
            <v>184140</v>
          </cell>
          <cell r="L2929">
            <v>270072</v>
          </cell>
          <cell r="M2929">
            <v>257796</v>
          </cell>
          <cell r="N2929">
            <v>712008</v>
          </cell>
        </row>
        <row r="2930">
          <cell r="K2930">
            <v>351540</v>
          </cell>
          <cell r="L2930">
            <v>515592</v>
          </cell>
          <cell r="M2930">
            <v>492156</v>
          </cell>
          <cell r="N2930">
            <v>1359288</v>
          </cell>
        </row>
        <row r="2931">
          <cell r="K2931">
            <v>2895630</v>
          </cell>
          <cell r="L2931">
            <v>0</v>
          </cell>
          <cell r="M2931">
            <v>0</v>
          </cell>
          <cell r="N2931">
            <v>2895630</v>
          </cell>
        </row>
        <row r="2932">
          <cell r="K2932">
            <v>761385</v>
          </cell>
          <cell r="L2932">
            <v>1116698</v>
          </cell>
          <cell r="M2932">
            <v>1065939</v>
          </cell>
          <cell r="N2932">
            <v>2944022</v>
          </cell>
        </row>
        <row r="2933">
          <cell r="K2933">
            <v>153870</v>
          </cell>
          <cell r="L2933">
            <v>225676</v>
          </cell>
          <cell r="M2933">
            <v>215418</v>
          </cell>
          <cell r="N2933">
            <v>594964</v>
          </cell>
        </row>
        <row r="2934">
          <cell r="K2934">
            <v>362700</v>
          </cell>
          <cell r="L2934">
            <v>531960</v>
          </cell>
          <cell r="M2934">
            <v>507780</v>
          </cell>
          <cell r="N2934">
            <v>1402440</v>
          </cell>
        </row>
        <row r="2935">
          <cell r="K2935">
            <v>390600</v>
          </cell>
          <cell r="L2935">
            <v>572880</v>
          </cell>
          <cell r="M2935">
            <v>546840</v>
          </cell>
          <cell r="N2935">
            <v>1510320</v>
          </cell>
        </row>
        <row r="2936">
          <cell r="K2936">
            <v>334800</v>
          </cell>
          <cell r="L2936">
            <v>491040</v>
          </cell>
          <cell r="M2936">
            <v>468720</v>
          </cell>
          <cell r="N2936">
            <v>1294560</v>
          </cell>
        </row>
        <row r="2937">
          <cell r="K2937">
            <v>410280</v>
          </cell>
          <cell r="L2937">
            <v>601744</v>
          </cell>
          <cell r="M2937">
            <v>574392</v>
          </cell>
          <cell r="N2937">
            <v>1586416</v>
          </cell>
        </row>
        <row r="2938">
          <cell r="K2938">
            <v>228780</v>
          </cell>
          <cell r="L2938">
            <v>335544</v>
          </cell>
          <cell r="M2938">
            <v>320292</v>
          </cell>
          <cell r="N2938">
            <v>884616</v>
          </cell>
        </row>
        <row r="2939">
          <cell r="K2939">
            <v>714045</v>
          </cell>
          <cell r="L2939">
            <v>1047266</v>
          </cell>
          <cell r="M2939">
            <v>999663</v>
          </cell>
          <cell r="N2939">
            <v>2760974</v>
          </cell>
        </row>
        <row r="2940">
          <cell r="K2940">
            <v>295740</v>
          </cell>
          <cell r="L2940">
            <v>433752</v>
          </cell>
          <cell r="M2940">
            <v>414036</v>
          </cell>
          <cell r="N2940">
            <v>1143528</v>
          </cell>
        </row>
        <row r="2941">
          <cell r="K2941">
            <v>603585</v>
          </cell>
          <cell r="L2941">
            <v>885258</v>
          </cell>
          <cell r="M2941">
            <v>845019</v>
          </cell>
          <cell r="N2941">
            <v>2333862</v>
          </cell>
        </row>
        <row r="2942">
          <cell r="K2942">
            <v>256680</v>
          </cell>
          <cell r="L2942">
            <v>376464</v>
          </cell>
          <cell r="M2942">
            <v>359352</v>
          </cell>
          <cell r="N2942">
            <v>992496</v>
          </cell>
        </row>
        <row r="2943">
          <cell r="K2943">
            <v>386610</v>
          </cell>
          <cell r="L2943">
            <v>567028</v>
          </cell>
          <cell r="M2943">
            <v>541254</v>
          </cell>
          <cell r="N2943">
            <v>1494892</v>
          </cell>
        </row>
        <row r="2944">
          <cell r="K2944">
            <v>619365</v>
          </cell>
          <cell r="L2944">
            <v>908402</v>
          </cell>
          <cell r="M2944">
            <v>867111</v>
          </cell>
          <cell r="N2944">
            <v>2394878</v>
          </cell>
        </row>
        <row r="2945">
          <cell r="K2945">
            <v>670650</v>
          </cell>
          <cell r="L2945">
            <v>983620</v>
          </cell>
          <cell r="M2945">
            <v>938910</v>
          </cell>
          <cell r="N2945">
            <v>2593180</v>
          </cell>
        </row>
        <row r="2946">
          <cell r="K2946">
            <v>100035</v>
          </cell>
          <cell r="L2946">
            <v>146718</v>
          </cell>
          <cell r="M2946">
            <v>140049</v>
          </cell>
          <cell r="N2946">
            <v>386802</v>
          </cell>
        </row>
        <row r="2947">
          <cell r="K2947">
            <v>433950</v>
          </cell>
          <cell r="L2947">
            <v>636460</v>
          </cell>
          <cell r="M2947">
            <v>607530</v>
          </cell>
          <cell r="N2947">
            <v>1677940</v>
          </cell>
        </row>
        <row r="2948">
          <cell r="K2948">
            <v>340380</v>
          </cell>
          <cell r="L2948">
            <v>499224</v>
          </cell>
          <cell r="M2948">
            <v>476532</v>
          </cell>
          <cell r="N2948">
            <v>1316136</v>
          </cell>
        </row>
        <row r="2949">
          <cell r="K2949">
            <v>351105</v>
          </cell>
          <cell r="L2949">
            <v>514954</v>
          </cell>
          <cell r="M2949">
            <v>491547</v>
          </cell>
          <cell r="N2949">
            <v>1357606</v>
          </cell>
        </row>
        <row r="2950">
          <cell r="K2950">
            <v>100035</v>
          </cell>
          <cell r="L2950">
            <v>146718</v>
          </cell>
          <cell r="M2950">
            <v>140049</v>
          </cell>
          <cell r="N2950">
            <v>386802</v>
          </cell>
        </row>
        <row r="2951">
          <cell r="K2951">
            <v>178560</v>
          </cell>
          <cell r="L2951">
            <v>261888</v>
          </cell>
          <cell r="M2951">
            <v>249984</v>
          </cell>
          <cell r="N2951">
            <v>690432</v>
          </cell>
        </row>
        <row r="2952">
          <cell r="K2952">
            <v>55575</v>
          </cell>
          <cell r="L2952">
            <v>81510</v>
          </cell>
          <cell r="M2952">
            <v>77805</v>
          </cell>
          <cell r="N2952">
            <v>214890</v>
          </cell>
        </row>
        <row r="2953">
          <cell r="K2953">
            <v>329220</v>
          </cell>
          <cell r="L2953">
            <v>482856</v>
          </cell>
          <cell r="M2953">
            <v>460908</v>
          </cell>
          <cell r="N2953">
            <v>1272984</v>
          </cell>
        </row>
        <row r="2954">
          <cell r="K2954">
            <v>496620</v>
          </cell>
          <cell r="L2954">
            <v>728376</v>
          </cell>
          <cell r="M2954">
            <v>695268</v>
          </cell>
          <cell r="N2954">
            <v>1920264</v>
          </cell>
        </row>
        <row r="2955">
          <cell r="K2955">
            <v>373860</v>
          </cell>
          <cell r="L2955">
            <v>548328</v>
          </cell>
          <cell r="M2955">
            <v>523404</v>
          </cell>
          <cell r="N2955">
            <v>1445592</v>
          </cell>
        </row>
        <row r="2956">
          <cell r="K2956">
            <v>100035</v>
          </cell>
          <cell r="L2956">
            <v>146718</v>
          </cell>
          <cell r="M2956">
            <v>140049</v>
          </cell>
          <cell r="N2956">
            <v>386802</v>
          </cell>
        </row>
        <row r="2957">
          <cell r="K2957">
            <v>200880</v>
          </cell>
          <cell r="L2957">
            <v>294624</v>
          </cell>
          <cell r="M2957">
            <v>281232</v>
          </cell>
          <cell r="N2957">
            <v>776736</v>
          </cell>
        </row>
        <row r="2958">
          <cell r="K2958">
            <v>140490</v>
          </cell>
          <cell r="L2958">
            <v>206052</v>
          </cell>
          <cell r="M2958">
            <v>196686</v>
          </cell>
          <cell r="N2958">
            <v>543228</v>
          </cell>
        </row>
        <row r="2959">
          <cell r="K2959">
            <v>256680</v>
          </cell>
          <cell r="L2959">
            <v>376464</v>
          </cell>
          <cell r="M2959">
            <v>359352</v>
          </cell>
          <cell r="N2959">
            <v>992496</v>
          </cell>
        </row>
        <row r="2960">
          <cell r="K2960">
            <v>355050</v>
          </cell>
          <cell r="L2960">
            <v>520740</v>
          </cell>
          <cell r="M2960">
            <v>497070</v>
          </cell>
          <cell r="N2960">
            <v>1372860</v>
          </cell>
        </row>
        <row r="2961">
          <cell r="K2961">
            <v>368280</v>
          </cell>
          <cell r="L2961">
            <v>540144</v>
          </cell>
          <cell r="M2961">
            <v>515592</v>
          </cell>
          <cell r="N2961">
            <v>1424016</v>
          </cell>
        </row>
        <row r="2962">
          <cell r="K2962">
            <v>440820</v>
          </cell>
          <cell r="L2962">
            <v>635190</v>
          </cell>
          <cell r="M2962">
            <v>617148</v>
          </cell>
          <cell r="N2962">
            <v>1693158</v>
          </cell>
        </row>
        <row r="2963">
          <cell r="K2963">
            <v>167100</v>
          </cell>
          <cell r="L2963">
            <v>245080</v>
          </cell>
          <cell r="M2963">
            <v>233940</v>
          </cell>
          <cell r="N2963">
            <v>646120</v>
          </cell>
        </row>
        <row r="2964">
          <cell r="K2964">
            <v>167100</v>
          </cell>
          <cell r="L2964">
            <v>245080</v>
          </cell>
          <cell r="M2964">
            <v>233940</v>
          </cell>
          <cell r="N2964">
            <v>646120</v>
          </cell>
        </row>
        <row r="2965">
          <cell r="K2965">
            <v>690375</v>
          </cell>
          <cell r="L2965">
            <v>1012550</v>
          </cell>
          <cell r="M2965">
            <v>966525</v>
          </cell>
          <cell r="N2965">
            <v>2669450</v>
          </cell>
        </row>
        <row r="2966">
          <cell r="K2966">
            <v>1167720</v>
          </cell>
          <cell r="L2966">
            <v>1712656</v>
          </cell>
          <cell r="M2966">
            <v>1634808</v>
          </cell>
          <cell r="N2966">
            <v>4515184</v>
          </cell>
        </row>
        <row r="2967">
          <cell r="K2967">
            <v>876060</v>
          </cell>
          <cell r="L2967">
            <v>1284888</v>
          </cell>
          <cell r="M2967">
            <v>1226484</v>
          </cell>
          <cell r="N2967">
            <v>3387432</v>
          </cell>
        </row>
        <row r="2968">
          <cell r="K2968">
            <v>142035</v>
          </cell>
          <cell r="L2968">
            <v>208318</v>
          </cell>
          <cell r="M2968">
            <v>198849</v>
          </cell>
          <cell r="N2968">
            <v>549202</v>
          </cell>
        </row>
        <row r="2969">
          <cell r="K2969">
            <v>147180</v>
          </cell>
          <cell r="L2969">
            <v>215864</v>
          </cell>
          <cell r="M2969">
            <v>206052</v>
          </cell>
          <cell r="N2969">
            <v>569096</v>
          </cell>
        </row>
        <row r="2970">
          <cell r="K2970">
            <v>2654985</v>
          </cell>
          <cell r="L2970">
            <v>3893978</v>
          </cell>
          <cell r="M2970">
            <v>3716979</v>
          </cell>
          <cell r="N2970">
            <v>10265942</v>
          </cell>
        </row>
        <row r="2971">
          <cell r="K2971">
            <v>552420</v>
          </cell>
          <cell r="L2971">
            <v>722125</v>
          </cell>
          <cell r="M2971">
            <v>773388</v>
          </cell>
          <cell r="N2971">
            <v>2047933</v>
          </cell>
        </row>
        <row r="2972">
          <cell r="K2972">
            <v>481290</v>
          </cell>
          <cell r="L2972">
            <v>705892</v>
          </cell>
          <cell r="M2972">
            <v>673806</v>
          </cell>
          <cell r="N2972">
            <v>1860988</v>
          </cell>
        </row>
        <row r="2973">
          <cell r="K2973">
            <v>2217090</v>
          </cell>
          <cell r="L2973">
            <v>3251732</v>
          </cell>
          <cell r="M2973">
            <v>3103926</v>
          </cell>
          <cell r="N2973">
            <v>8572748</v>
          </cell>
        </row>
        <row r="2974">
          <cell r="K2974">
            <v>111150</v>
          </cell>
          <cell r="L2974">
            <v>163020</v>
          </cell>
          <cell r="M2974">
            <v>155610</v>
          </cell>
          <cell r="N2974">
            <v>429780</v>
          </cell>
        </row>
        <row r="2975">
          <cell r="K2975">
            <v>194010</v>
          </cell>
          <cell r="L2975">
            <v>284548</v>
          </cell>
          <cell r="M2975">
            <v>271614</v>
          </cell>
          <cell r="N2975">
            <v>750172</v>
          </cell>
        </row>
        <row r="2976">
          <cell r="K2976">
            <v>1451760</v>
          </cell>
          <cell r="L2976">
            <v>2129248</v>
          </cell>
          <cell r="M2976">
            <v>2032464</v>
          </cell>
          <cell r="N2976">
            <v>5613472</v>
          </cell>
        </row>
        <row r="2977">
          <cell r="K2977">
            <v>402390</v>
          </cell>
          <cell r="L2977">
            <v>590172</v>
          </cell>
          <cell r="M2977">
            <v>563346</v>
          </cell>
          <cell r="N2977">
            <v>1555908</v>
          </cell>
        </row>
        <row r="2978">
          <cell r="K2978">
            <v>2875905</v>
          </cell>
          <cell r="L2978">
            <v>4217994</v>
          </cell>
          <cell r="M2978">
            <v>4026267</v>
          </cell>
          <cell r="N2978">
            <v>11120166</v>
          </cell>
        </row>
        <row r="2979">
          <cell r="K2979">
            <v>390600</v>
          </cell>
          <cell r="L2979">
            <v>572880</v>
          </cell>
          <cell r="M2979">
            <v>546840</v>
          </cell>
          <cell r="N2979">
            <v>1510320</v>
          </cell>
        </row>
        <row r="2980">
          <cell r="K2980">
            <v>318060</v>
          </cell>
          <cell r="L2980">
            <v>466488</v>
          </cell>
          <cell r="M2980">
            <v>445284</v>
          </cell>
          <cell r="N2980">
            <v>1229832</v>
          </cell>
        </row>
        <row r="2981">
          <cell r="K2981">
            <v>2378835</v>
          </cell>
          <cell r="L2981">
            <v>3488958</v>
          </cell>
          <cell r="M2981">
            <v>3330369</v>
          </cell>
          <cell r="N2981">
            <v>9198162</v>
          </cell>
        </row>
        <row r="2982">
          <cell r="K2982">
            <v>552300</v>
          </cell>
          <cell r="L2982">
            <v>810040</v>
          </cell>
          <cell r="M2982">
            <v>773220</v>
          </cell>
          <cell r="N2982">
            <v>2135560</v>
          </cell>
        </row>
        <row r="2983">
          <cell r="K2983">
            <v>374775</v>
          </cell>
          <cell r="L2983">
            <v>549670</v>
          </cell>
          <cell r="M2983">
            <v>524685</v>
          </cell>
          <cell r="N2983">
            <v>1449130</v>
          </cell>
        </row>
        <row r="2984">
          <cell r="K2984">
            <v>318060</v>
          </cell>
          <cell r="L2984">
            <v>466488</v>
          </cell>
          <cell r="M2984">
            <v>445284</v>
          </cell>
          <cell r="N2984">
            <v>1229832</v>
          </cell>
        </row>
        <row r="2985">
          <cell r="K2985">
            <v>267840</v>
          </cell>
          <cell r="L2985">
            <v>392832</v>
          </cell>
          <cell r="M2985">
            <v>374976</v>
          </cell>
          <cell r="N2985">
            <v>1035648</v>
          </cell>
        </row>
        <row r="2986">
          <cell r="K2986">
            <v>158745</v>
          </cell>
          <cell r="L2986">
            <v>232826</v>
          </cell>
          <cell r="M2986">
            <v>222243</v>
          </cell>
          <cell r="N2986">
            <v>613814</v>
          </cell>
        </row>
        <row r="2987">
          <cell r="K2987">
            <v>323640</v>
          </cell>
          <cell r="L2987">
            <v>474672</v>
          </cell>
          <cell r="M2987">
            <v>453096</v>
          </cell>
          <cell r="N2987">
            <v>1251408</v>
          </cell>
        </row>
        <row r="2988">
          <cell r="K2988">
            <v>489180</v>
          </cell>
          <cell r="L2988">
            <v>717464</v>
          </cell>
          <cell r="M2988">
            <v>684852</v>
          </cell>
          <cell r="N2988">
            <v>1891496</v>
          </cell>
        </row>
        <row r="2989">
          <cell r="K2989">
            <v>607530</v>
          </cell>
          <cell r="L2989">
            <v>891044</v>
          </cell>
          <cell r="M2989">
            <v>850542</v>
          </cell>
          <cell r="N2989">
            <v>2349116</v>
          </cell>
        </row>
        <row r="2990">
          <cell r="K2990">
            <v>402390</v>
          </cell>
          <cell r="L2990">
            <v>590172</v>
          </cell>
          <cell r="M2990">
            <v>563346</v>
          </cell>
          <cell r="N2990">
            <v>1555908</v>
          </cell>
        </row>
        <row r="2991">
          <cell r="K2991">
            <v>217620</v>
          </cell>
          <cell r="L2991">
            <v>319176</v>
          </cell>
          <cell r="M2991">
            <v>304668</v>
          </cell>
          <cell r="N2991">
            <v>841464</v>
          </cell>
        </row>
        <row r="2992">
          <cell r="K2992">
            <v>485235</v>
          </cell>
          <cell r="L2992">
            <v>711678</v>
          </cell>
          <cell r="M2992">
            <v>679329</v>
          </cell>
          <cell r="N2992">
            <v>1876242</v>
          </cell>
        </row>
        <row r="2993">
          <cell r="K2993">
            <v>426060</v>
          </cell>
          <cell r="L2993">
            <v>624888</v>
          </cell>
          <cell r="M2993">
            <v>596484</v>
          </cell>
          <cell r="N2993">
            <v>1647432</v>
          </cell>
        </row>
        <row r="2994">
          <cell r="K2994">
            <v>528630</v>
          </cell>
          <cell r="L2994">
            <v>775324</v>
          </cell>
          <cell r="M2994">
            <v>740082</v>
          </cell>
          <cell r="N2994">
            <v>2044036</v>
          </cell>
        </row>
        <row r="2995">
          <cell r="K2995">
            <v>402390</v>
          </cell>
          <cell r="L2995">
            <v>590172</v>
          </cell>
          <cell r="M2995">
            <v>563346</v>
          </cell>
          <cell r="N2995">
            <v>1555908</v>
          </cell>
        </row>
        <row r="2996">
          <cell r="K2996">
            <v>613800</v>
          </cell>
          <cell r="L2996">
            <v>900240</v>
          </cell>
          <cell r="M2996">
            <v>859320</v>
          </cell>
          <cell r="N2996">
            <v>2373360</v>
          </cell>
        </row>
        <row r="2997">
          <cell r="K2997">
            <v>449730</v>
          </cell>
          <cell r="L2997">
            <v>659604</v>
          </cell>
          <cell r="M2997">
            <v>629622</v>
          </cell>
          <cell r="N2997">
            <v>1738956</v>
          </cell>
        </row>
        <row r="2998">
          <cell r="K2998">
            <v>451980</v>
          </cell>
          <cell r="L2998">
            <v>662904</v>
          </cell>
          <cell r="M2998">
            <v>632772</v>
          </cell>
          <cell r="N2998">
            <v>1747656</v>
          </cell>
        </row>
        <row r="2999">
          <cell r="K2999">
            <v>867900</v>
          </cell>
          <cell r="L2999">
            <v>1272920</v>
          </cell>
          <cell r="M2999">
            <v>1215060</v>
          </cell>
          <cell r="N2999">
            <v>3355880</v>
          </cell>
        </row>
        <row r="3000">
          <cell r="K3000">
            <v>385020</v>
          </cell>
          <cell r="L3000">
            <v>564696</v>
          </cell>
          <cell r="M3000">
            <v>539028</v>
          </cell>
          <cell r="N3000">
            <v>1488744</v>
          </cell>
        </row>
        <row r="3001">
          <cell r="K3001">
            <v>1166220</v>
          </cell>
          <cell r="L3001">
            <v>0</v>
          </cell>
          <cell r="M3001">
            <v>0</v>
          </cell>
          <cell r="N3001">
            <v>1166220</v>
          </cell>
        </row>
        <row r="3002">
          <cell r="K3002">
            <v>116970</v>
          </cell>
          <cell r="L3002">
            <v>171556</v>
          </cell>
          <cell r="M3002">
            <v>163758</v>
          </cell>
          <cell r="N3002">
            <v>452284</v>
          </cell>
        </row>
        <row r="3003">
          <cell r="K3003">
            <v>295740</v>
          </cell>
          <cell r="L3003">
            <v>433752</v>
          </cell>
          <cell r="M3003">
            <v>414036</v>
          </cell>
          <cell r="N3003">
            <v>1143528</v>
          </cell>
        </row>
        <row r="3004">
          <cell r="K3004">
            <v>167250</v>
          </cell>
          <cell r="L3004">
            <v>245300</v>
          </cell>
          <cell r="M3004">
            <v>234150</v>
          </cell>
          <cell r="N3004">
            <v>646700</v>
          </cell>
        </row>
        <row r="3005">
          <cell r="K3005">
            <v>1191390</v>
          </cell>
          <cell r="L3005">
            <v>1747372</v>
          </cell>
          <cell r="M3005">
            <v>1667946</v>
          </cell>
          <cell r="N3005">
            <v>4606708</v>
          </cell>
        </row>
        <row r="3006">
          <cell r="K3006">
            <v>440820</v>
          </cell>
          <cell r="L3006">
            <v>646536</v>
          </cell>
          <cell r="M3006">
            <v>617148</v>
          </cell>
          <cell r="N3006">
            <v>1704504</v>
          </cell>
        </row>
        <row r="3007">
          <cell r="K3007">
            <v>591480</v>
          </cell>
          <cell r="L3007">
            <v>867504</v>
          </cell>
          <cell r="M3007">
            <v>828072</v>
          </cell>
          <cell r="N3007">
            <v>2287056</v>
          </cell>
        </row>
        <row r="3008">
          <cell r="K3008">
            <v>284580</v>
          </cell>
          <cell r="L3008">
            <v>361481</v>
          </cell>
          <cell r="M3008">
            <v>398412</v>
          </cell>
          <cell r="N3008">
            <v>1044473</v>
          </cell>
        </row>
        <row r="3009">
          <cell r="K3009">
            <v>108615</v>
          </cell>
          <cell r="L3009">
            <v>159302</v>
          </cell>
          <cell r="M3009">
            <v>152061</v>
          </cell>
          <cell r="N3009">
            <v>419978</v>
          </cell>
        </row>
        <row r="3010">
          <cell r="K3010">
            <v>295740</v>
          </cell>
          <cell r="L3010">
            <v>305930</v>
          </cell>
          <cell r="M3010">
            <v>414036</v>
          </cell>
          <cell r="N3010">
            <v>1015706</v>
          </cell>
        </row>
        <row r="3011">
          <cell r="K3011">
            <v>100035</v>
          </cell>
          <cell r="L3011">
            <v>146718</v>
          </cell>
          <cell r="M3011">
            <v>140049</v>
          </cell>
          <cell r="N3011">
            <v>386802</v>
          </cell>
        </row>
        <row r="3012">
          <cell r="K3012">
            <v>319545</v>
          </cell>
          <cell r="L3012">
            <v>468666</v>
          </cell>
          <cell r="M3012">
            <v>447363</v>
          </cell>
          <cell r="N3012">
            <v>1235574</v>
          </cell>
        </row>
        <row r="3013">
          <cell r="K3013">
            <v>301320</v>
          </cell>
          <cell r="L3013">
            <v>104317</v>
          </cell>
          <cell r="M3013">
            <v>421848</v>
          </cell>
          <cell r="N3013">
            <v>827485</v>
          </cell>
        </row>
        <row r="3014">
          <cell r="K3014">
            <v>512850</v>
          </cell>
          <cell r="L3014">
            <v>677180</v>
          </cell>
          <cell r="M3014">
            <v>717990</v>
          </cell>
          <cell r="N3014">
            <v>1908020</v>
          </cell>
        </row>
        <row r="3015">
          <cell r="K3015">
            <v>745605</v>
          </cell>
          <cell r="L3015">
            <v>1093554</v>
          </cell>
          <cell r="M3015">
            <v>1043847</v>
          </cell>
          <cell r="N3015">
            <v>2883006</v>
          </cell>
        </row>
        <row r="3016">
          <cell r="K3016">
            <v>386610</v>
          </cell>
          <cell r="L3016">
            <v>503570</v>
          </cell>
          <cell r="M3016">
            <v>541254</v>
          </cell>
          <cell r="N3016">
            <v>1431434</v>
          </cell>
        </row>
        <row r="3017">
          <cell r="K3017">
            <v>552300</v>
          </cell>
          <cell r="L3017">
            <v>810040</v>
          </cell>
          <cell r="M3017">
            <v>773220</v>
          </cell>
          <cell r="N3017">
            <v>2135560</v>
          </cell>
        </row>
        <row r="3018">
          <cell r="K3018">
            <v>362700</v>
          </cell>
          <cell r="L3018">
            <v>531960</v>
          </cell>
          <cell r="M3018">
            <v>507780</v>
          </cell>
          <cell r="N3018">
            <v>1402440</v>
          </cell>
        </row>
        <row r="3019">
          <cell r="K3019">
            <v>469455</v>
          </cell>
          <cell r="L3019">
            <v>688534</v>
          </cell>
          <cell r="M3019">
            <v>657237</v>
          </cell>
          <cell r="N3019">
            <v>1815226</v>
          </cell>
        </row>
        <row r="3020">
          <cell r="K3020">
            <v>256680</v>
          </cell>
          <cell r="L3020">
            <v>376464</v>
          </cell>
          <cell r="M3020">
            <v>359352</v>
          </cell>
          <cell r="N3020">
            <v>992496</v>
          </cell>
        </row>
        <row r="3021">
          <cell r="K3021">
            <v>178560</v>
          </cell>
          <cell r="L3021">
            <v>261888</v>
          </cell>
          <cell r="M3021">
            <v>249984</v>
          </cell>
          <cell r="N3021">
            <v>690432</v>
          </cell>
        </row>
        <row r="3022">
          <cell r="K3022">
            <v>418170</v>
          </cell>
          <cell r="L3022">
            <v>613316</v>
          </cell>
          <cell r="M3022">
            <v>585438</v>
          </cell>
          <cell r="N3022">
            <v>1616924</v>
          </cell>
        </row>
        <row r="3023">
          <cell r="K3023">
            <v>178560</v>
          </cell>
          <cell r="L3023">
            <v>261888</v>
          </cell>
          <cell r="M3023">
            <v>249984</v>
          </cell>
          <cell r="N3023">
            <v>690432</v>
          </cell>
        </row>
        <row r="3024">
          <cell r="K3024">
            <v>1408365</v>
          </cell>
          <cell r="L3024">
            <v>2065602</v>
          </cell>
          <cell r="M3024">
            <v>1971711</v>
          </cell>
          <cell r="N3024">
            <v>5445678</v>
          </cell>
        </row>
        <row r="3025">
          <cell r="K3025">
            <v>91905</v>
          </cell>
          <cell r="L3025">
            <v>134794</v>
          </cell>
          <cell r="M3025">
            <v>128667</v>
          </cell>
          <cell r="N3025">
            <v>355366</v>
          </cell>
        </row>
        <row r="3026">
          <cell r="K3026">
            <v>374775</v>
          </cell>
          <cell r="L3026">
            <v>0</v>
          </cell>
          <cell r="M3026">
            <v>308721</v>
          </cell>
          <cell r="N3026">
            <v>683496</v>
          </cell>
        </row>
        <row r="3027">
          <cell r="K3027">
            <v>485235</v>
          </cell>
          <cell r="L3027">
            <v>696563</v>
          </cell>
          <cell r="M3027">
            <v>679329</v>
          </cell>
          <cell r="N3027">
            <v>1861127</v>
          </cell>
        </row>
        <row r="3028">
          <cell r="K3028">
            <v>142035</v>
          </cell>
          <cell r="L3028">
            <v>208318</v>
          </cell>
          <cell r="M3028">
            <v>198849</v>
          </cell>
          <cell r="N3028">
            <v>549202</v>
          </cell>
        </row>
        <row r="3029">
          <cell r="K3029">
            <v>481290</v>
          </cell>
          <cell r="L3029">
            <v>705892</v>
          </cell>
          <cell r="M3029">
            <v>673806</v>
          </cell>
          <cell r="N3029">
            <v>1860988</v>
          </cell>
        </row>
        <row r="3030">
          <cell r="K3030">
            <v>824505</v>
          </cell>
          <cell r="L3030">
            <v>1209274</v>
          </cell>
          <cell r="M3030">
            <v>1154307</v>
          </cell>
          <cell r="N3030">
            <v>3188086</v>
          </cell>
        </row>
        <row r="3031">
          <cell r="K3031">
            <v>437895</v>
          </cell>
          <cell r="L3031">
            <v>642246</v>
          </cell>
          <cell r="M3031">
            <v>613053</v>
          </cell>
          <cell r="N3031">
            <v>1693194</v>
          </cell>
        </row>
        <row r="3032">
          <cell r="K3032">
            <v>91905</v>
          </cell>
          <cell r="L3032">
            <v>134794</v>
          </cell>
          <cell r="M3032">
            <v>128667</v>
          </cell>
          <cell r="N3032">
            <v>355366</v>
          </cell>
        </row>
        <row r="3033">
          <cell r="K3033">
            <v>501015</v>
          </cell>
          <cell r="L3033">
            <v>734822</v>
          </cell>
          <cell r="M3033">
            <v>701421</v>
          </cell>
          <cell r="N3033">
            <v>1937258</v>
          </cell>
        </row>
        <row r="3034">
          <cell r="K3034">
            <v>398445</v>
          </cell>
          <cell r="L3034">
            <v>584386</v>
          </cell>
          <cell r="M3034">
            <v>557823</v>
          </cell>
          <cell r="N3034">
            <v>1540654</v>
          </cell>
        </row>
        <row r="3035">
          <cell r="K3035">
            <v>44460</v>
          </cell>
          <cell r="L3035">
            <v>65208</v>
          </cell>
          <cell r="M3035">
            <v>62244</v>
          </cell>
          <cell r="N3035">
            <v>171912</v>
          </cell>
        </row>
        <row r="3036">
          <cell r="K3036">
            <v>111150</v>
          </cell>
          <cell r="L3036">
            <v>163020</v>
          </cell>
          <cell r="M3036">
            <v>155610</v>
          </cell>
          <cell r="N3036">
            <v>429780</v>
          </cell>
        </row>
        <row r="3037">
          <cell r="K3037">
            <v>189720</v>
          </cell>
          <cell r="L3037">
            <v>278256</v>
          </cell>
          <cell r="M3037">
            <v>265608</v>
          </cell>
          <cell r="N3037">
            <v>733584</v>
          </cell>
        </row>
        <row r="3038">
          <cell r="K3038">
            <v>357120</v>
          </cell>
          <cell r="L3038">
            <v>523776</v>
          </cell>
          <cell r="M3038">
            <v>499968</v>
          </cell>
          <cell r="N3038">
            <v>1380864</v>
          </cell>
        </row>
        <row r="3039">
          <cell r="K3039">
            <v>319545</v>
          </cell>
          <cell r="L3039">
            <v>468666</v>
          </cell>
          <cell r="M3039">
            <v>447363</v>
          </cell>
          <cell r="N3039">
            <v>1235574</v>
          </cell>
        </row>
        <row r="3040">
          <cell r="K3040">
            <v>223200</v>
          </cell>
          <cell r="L3040">
            <v>327360</v>
          </cell>
          <cell r="M3040">
            <v>312480</v>
          </cell>
          <cell r="N3040">
            <v>863040</v>
          </cell>
        </row>
        <row r="3041">
          <cell r="K3041">
            <v>262260</v>
          </cell>
          <cell r="L3041">
            <v>384648</v>
          </cell>
          <cell r="M3041">
            <v>367164</v>
          </cell>
          <cell r="N3041">
            <v>1014072</v>
          </cell>
        </row>
        <row r="3042">
          <cell r="K3042">
            <v>585900</v>
          </cell>
          <cell r="L3042">
            <v>859320</v>
          </cell>
          <cell r="M3042">
            <v>820260</v>
          </cell>
          <cell r="N3042">
            <v>2265480</v>
          </cell>
        </row>
        <row r="3043">
          <cell r="K3043">
            <v>173940</v>
          </cell>
          <cell r="L3043">
            <v>255112</v>
          </cell>
          <cell r="M3043">
            <v>243516</v>
          </cell>
          <cell r="N3043">
            <v>672568</v>
          </cell>
        </row>
        <row r="3044">
          <cell r="K3044">
            <v>962580</v>
          </cell>
          <cell r="L3044">
            <v>1411784</v>
          </cell>
          <cell r="M3044">
            <v>1347612</v>
          </cell>
          <cell r="N3044">
            <v>3721976</v>
          </cell>
        </row>
        <row r="3045">
          <cell r="K3045">
            <v>402390</v>
          </cell>
          <cell r="L3045">
            <v>590172</v>
          </cell>
          <cell r="M3045">
            <v>563346</v>
          </cell>
          <cell r="N3045">
            <v>1555908</v>
          </cell>
        </row>
        <row r="3046">
          <cell r="K3046">
            <v>88920</v>
          </cell>
          <cell r="L3046">
            <v>130416</v>
          </cell>
          <cell r="M3046">
            <v>124488</v>
          </cell>
          <cell r="N3046">
            <v>343824</v>
          </cell>
        </row>
        <row r="3047">
          <cell r="K3047">
            <v>426060</v>
          </cell>
          <cell r="L3047">
            <v>624888</v>
          </cell>
          <cell r="M3047">
            <v>596484</v>
          </cell>
          <cell r="N3047">
            <v>1647432</v>
          </cell>
        </row>
        <row r="3048">
          <cell r="K3048">
            <v>178560</v>
          </cell>
          <cell r="L3048">
            <v>0</v>
          </cell>
          <cell r="M3048">
            <v>0</v>
          </cell>
          <cell r="N3048">
            <v>178560</v>
          </cell>
        </row>
        <row r="3049">
          <cell r="K3049">
            <v>1570110</v>
          </cell>
          <cell r="L3049">
            <v>2302828</v>
          </cell>
          <cell r="M3049">
            <v>2198154</v>
          </cell>
          <cell r="N3049">
            <v>6071092</v>
          </cell>
        </row>
        <row r="3050">
          <cell r="K3050">
            <v>172980</v>
          </cell>
          <cell r="L3050">
            <v>253704</v>
          </cell>
          <cell r="M3050">
            <v>242172</v>
          </cell>
          <cell r="N3050">
            <v>668856</v>
          </cell>
        </row>
        <row r="3051">
          <cell r="K3051">
            <v>88920</v>
          </cell>
          <cell r="L3051">
            <v>130416</v>
          </cell>
          <cell r="M3051">
            <v>124488</v>
          </cell>
          <cell r="N3051">
            <v>343824</v>
          </cell>
        </row>
        <row r="3052">
          <cell r="K3052">
            <v>111150</v>
          </cell>
          <cell r="L3052">
            <v>0</v>
          </cell>
          <cell r="M3052">
            <v>0</v>
          </cell>
          <cell r="N3052">
            <v>111150</v>
          </cell>
        </row>
        <row r="3053">
          <cell r="K3053">
            <v>91905</v>
          </cell>
          <cell r="L3053">
            <v>0</v>
          </cell>
          <cell r="M3053">
            <v>0</v>
          </cell>
          <cell r="N3053">
            <v>91905</v>
          </cell>
        </row>
        <row r="3054">
          <cell r="K3054">
            <v>239940</v>
          </cell>
          <cell r="L3054">
            <v>351912</v>
          </cell>
          <cell r="M3054">
            <v>335916</v>
          </cell>
          <cell r="N3054">
            <v>927768</v>
          </cell>
        </row>
        <row r="3055">
          <cell r="K3055">
            <v>764460</v>
          </cell>
          <cell r="L3055">
            <v>1121208</v>
          </cell>
          <cell r="M3055">
            <v>1070244</v>
          </cell>
          <cell r="N3055">
            <v>2955912</v>
          </cell>
        </row>
        <row r="3056">
          <cell r="K3056">
            <v>178560</v>
          </cell>
          <cell r="L3056">
            <v>261888</v>
          </cell>
          <cell r="M3056">
            <v>249984</v>
          </cell>
          <cell r="N3056">
            <v>690432</v>
          </cell>
        </row>
        <row r="3057">
          <cell r="K3057">
            <v>398445</v>
          </cell>
          <cell r="L3057">
            <v>584386</v>
          </cell>
          <cell r="M3057">
            <v>557823</v>
          </cell>
          <cell r="N3057">
            <v>1540654</v>
          </cell>
        </row>
        <row r="3058">
          <cell r="K3058">
            <v>674595</v>
          </cell>
          <cell r="L3058">
            <v>989406</v>
          </cell>
          <cell r="M3058">
            <v>944433</v>
          </cell>
          <cell r="N3058">
            <v>2608434</v>
          </cell>
        </row>
        <row r="3059">
          <cell r="K3059">
            <v>513360</v>
          </cell>
          <cell r="L3059">
            <v>752928</v>
          </cell>
          <cell r="M3059">
            <v>718704</v>
          </cell>
          <cell r="N3059">
            <v>1984992</v>
          </cell>
        </row>
        <row r="3060">
          <cell r="K3060">
            <v>228810</v>
          </cell>
          <cell r="L3060">
            <v>335588</v>
          </cell>
          <cell r="M3060">
            <v>320334</v>
          </cell>
          <cell r="N3060">
            <v>884732</v>
          </cell>
        </row>
        <row r="3061">
          <cell r="K3061">
            <v>340380</v>
          </cell>
          <cell r="L3061">
            <v>499224</v>
          </cell>
          <cell r="M3061">
            <v>476532</v>
          </cell>
          <cell r="N3061">
            <v>1316136</v>
          </cell>
        </row>
        <row r="3062">
          <cell r="K3062">
            <v>1266660</v>
          </cell>
          <cell r="L3062">
            <v>1857768</v>
          </cell>
          <cell r="M3062">
            <v>1773324</v>
          </cell>
          <cell r="N3062">
            <v>4897752</v>
          </cell>
        </row>
        <row r="3063">
          <cell r="K3063">
            <v>160560</v>
          </cell>
          <cell r="L3063">
            <v>191804</v>
          </cell>
          <cell r="M3063">
            <v>224784</v>
          </cell>
          <cell r="N3063">
            <v>577148</v>
          </cell>
        </row>
        <row r="3064">
          <cell r="K3064">
            <v>200880</v>
          </cell>
          <cell r="L3064">
            <v>0</v>
          </cell>
          <cell r="M3064">
            <v>0</v>
          </cell>
          <cell r="N3064">
            <v>200880</v>
          </cell>
        </row>
        <row r="3065">
          <cell r="K3065">
            <v>624960</v>
          </cell>
          <cell r="L3065">
            <v>916608</v>
          </cell>
          <cell r="M3065">
            <v>874944</v>
          </cell>
          <cell r="N3065">
            <v>2416512</v>
          </cell>
        </row>
        <row r="3066">
          <cell r="K3066">
            <v>329220</v>
          </cell>
          <cell r="L3066">
            <v>482856</v>
          </cell>
          <cell r="M3066">
            <v>460908</v>
          </cell>
          <cell r="N3066">
            <v>1272984</v>
          </cell>
        </row>
        <row r="3067">
          <cell r="K3067">
            <v>650925</v>
          </cell>
          <cell r="L3067">
            <v>954690</v>
          </cell>
          <cell r="M3067">
            <v>911295</v>
          </cell>
          <cell r="N3067">
            <v>2516910</v>
          </cell>
        </row>
        <row r="3068">
          <cell r="K3068">
            <v>189720</v>
          </cell>
          <cell r="L3068">
            <v>23353</v>
          </cell>
          <cell r="M3068">
            <v>265608</v>
          </cell>
          <cell r="N3068">
            <v>478681</v>
          </cell>
        </row>
        <row r="3069">
          <cell r="K3069">
            <v>111150</v>
          </cell>
          <cell r="L3069">
            <v>89508</v>
          </cell>
          <cell r="M3069">
            <v>155610</v>
          </cell>
          <cell r="N3069">
            <v>356268</v>
          </cell>
        </row>
        <row r="3070">
          <cell r="K3070">
            <v>77805</v>
          </cell>
          <cell r="L3070">
            <v>114114</v>
          </cell>
          <cell r="M3070">
            <v>108927</v>
          </cell>
          <cell r="N3070">
            <v>300846</v>
          </cell>
        </row>
        <row r="3071">
          <cell r="K3071">
            <v>88920</v>
          </cell>
          <cell r="L3071">
            <v>130416</v>
          </cell>
          <cell r="M3071">
            <v>124488</v>
          </cell>
          <cell r="N3071">
            <v>343824</v>
          </cell>
        </row>
        <row r="3072">
          <cell r="K3072">
            <v>172980</v>
          </cell>
          <cell r="L3072">
            <v>253704</v>
          </cell>
          <cell r="M3072">
            <v>242172</v>
          </cell>
          <cell r="N3072">
            <v>668856</v>
          </cell>
        </row>
        <row r="3073">
          <cell r="K3073">
            <v>690375</v>
          </cell>
          <cell r="L3073">
            <v>1012550</v>
          </cell>
          <cell r="M3073">
            <v>966525</v>
          </cell>
          <cell r="N3073">
            <v>2669450</v>
          </cell>
        </row>
        <row r="3074">
          <cell r="K3074">
            <v>140490</v>
          </cell>
          <cell r="L3074">
            <v>132964</v>
          </cell>
          <cell r="M3074">
            <v>196686</v>
          </cell>
          <cell r="N3074">
            <v>470140</v>
          </cell>
        </row>
        <row r="3075">
          <cell r="K3075">
            <v>178560</v>
          </cell>
          <cell r="L3075">
            <v>261888</v>
          </cell>
          <cell r="M3075">
            <v>249984</v>
          </cell>
          <cell r="N3075">
            <v>690432</v>
          </cell>
        </row>
        <row r="3076">
          <cell r="K3076">
            <v>386610</v>
          </cell>
          <cell r="L3076">
            <v>567028</v>
          </cell>
          <cell r="M3076">
            <v>541254</v>
          </cell>
          <cell r="N3076">
            <v>1494892</v>
          </cell>
        </row>
        <row r="3077">
          <cell r="K3077">
            <v>374775</v>
          </cell>
          <cell r="L3077">
            <v>549670</v>
          </cell>
          <cell r="M3077">
            <v>524685</v>
          </cell>
          <cell r="N3077">
            <v>1449130</v>
          </cell>
        </row>
        <row r="3078">
          <cell r="K3078">
            <v>2907465</v>
          </cell>
          <cell r="L3078">
            <v>4264282</v>
          </cell>
          <cell r="M3078">
            <v>4070451</v>
          </cell>
          <cell r="N3078">
            <v>11242198</v>
          </cell>
        </row>
        <row r="3079">
          <cell r="K3079">
            <v>1404420</v>
          </cell>
          <cell r="L3079">
            <v>2059816</v>
          </cell>
          <cell r="M3079">
            <v>1966188</v>
          </cell>
          <cell r="N3079">
            <v>5430424</v>
          </cell>
        </row>
        <row r="3080">
          <cell r="K3080">
            <v>1656900</v>
          </cell>
          <cell r="L3080">
            <v>2430120</v>
          </cell>
          <cell r="M3080">
            <v>2319660</v>
          </cell>
          <cell r="N3080">
            <v>6406680</v>
          </cell>
        </row>
        <row r="3081">
          <cell r="K3081">
            <v>2862540</v>
          </cell>
          <cell r="L3081">
            <v>4198392</v>
          </cell>
          <cell r="M3081">
            <v>4007556</v>
          </cell>
          <cell r="N3081">
            <v>11068488</v>
          </cell>
        </row>
        <row r="3082">
          <cell r="K3082">
            <v>366885</v>
          </cell>
          <cell r="L3082">
            <v>538098</v>
          </cell>
          <cell r="M3082">
            <v>513639</v>
          </cell>
          <cell r="N3082">
            <v>1418622</v>
          </cell>
        </row>
        <row r="3083">
          <cell r="K3083">
            <v>273420</v>
          </cell>
          <cell r="L3083">
            <v>235832</v>
          </cell>
          <cell r="M3083">
            <v>382788</v>
          </cell>
          <cell r="N3083">
            <v>892040</v>
          </cell>
        </row>
        <row r="3084">
          <cell r="K3084">
            <v>260370</v>
          </cell>
          <cell r="L3084">
            <v>381876</v>
          </cell>
          <cell r="M3084">
            <v>364518</v>
          </cell>
          <cell r="N3084">
            <v>1006764</v>
          </cell>
        </row>
        <row r="3085">
          <cell r="K3085">
            <v>290160</v>
          </cell>
          <cell r="L3085">
            <v>425568</v>
          </cell>
          <cell r="M3085">
            <v>406224</v>
          </cell>
          <cell r="N3085">
            <v>1121952</v>
          </cell>
        </row>
        <row r="3086">
          <cell r="K3086">
            <v>552300</v>
          </cell>
          <cell r="L3086">
            <v>810040</v>
          </cell>
          <cell r="M3086">
            <v>773220</v>
          </cell>
          <cell r="N3086">
            <v>2135560</v>
          </cell>
        </row>
        <row r="3087">
          <cell r="K3087">
            <v>173940</v>
          </cell>
          <cell r="L3087">
            <v>255112</v>
          </cell>
          <cell r="M3087">
            <v>243516</v>
          </cell>
          <cell r="N3087">
            <v>672568</v>
          </cell>
        </row>
        <row r="3088">
          <cell r="K3088">
            <v>378720</v>
          </cell>
          <cell r="L3088">
            <v>555456</v>
          </cell>
          <cell r="M3088">
            <v>530208</v>
          </cell>
          <cell r="N3088">
            <v>1464384</v>
          </cell>
        </row>
        <row r="3089">
          <cell r="K3089">
            <v>406335</v>
          </cell>
          <cell r="L3089">
            <v>595958</v>
          </cell>
          <cell r="M3089">
            <v>568869</v>
          </cell>
          <cell r="N3089">
            <v>1571162</v>
          </cell>
        </row>
        <row r="3090">
          <cell r="K3090">
            <v>552420</v>
          </cell>
          <cell r="L3090">
            <v>810216</v>
          </cell>
          <cell r="M3090">
            <v>773388</v>
          </cell>
          <cell r="N3090">
            <v>2136024</v>
          </cell>
        </row>
        <row r="3091">
          <cell r="K3091">
            <v>386610</v>
          </cell>
          <cell r="L3091">
            <v>567028</v>
          </cell>
          <cell r="M3091">
            <v>541254</v>
          </cell>
          <cell r="N3091">
            <v>1494892</v>
          </cell>
        </row>
        <row r="3092">
          <cell r="K3092">
            <v>158745</v>
          </cell>
          <cell r="L3092">
            <v>63183</v>
          </cell>
          <cell r="M3092">
            <v>222243</v>
          </cell>
          <cell r="N3092">
            <v>444171</v>
          </cell>
        </row>
        <row r="3093">
          <cell r="K3093">
            <v>184140</v>
          </cell>
          <cell r="L3093">
            <v>0</v>
          </cell>
          <cell r="M3093">
            <v>0</v>
          </cell>
          <cell r="N3093">
            <v>184140</v>
          </cell>
        </row>
        <row r="3094">
          <cell r="K3094">
            <v>574740</v>
          </cell>
          <cell r="L3094">
            <v>842952</v>
          </cell>
          <cell r="M3094">
            <v>804636</v>
          </cell>
          <cell r="N3094">
            <v>2222328</v>
          </cell>
        </row>
        <row r="3095">
          <cell r="K3095">
            <v>245520</v>
          </cell>
          <cell r="L3095">
            <v>360096</v>
          </cell>
          <cell r="M3095">
            <v>343728</v>
          </cell>
          <cell r="N3095">
            <v>949344</v>
          </cell>
        </row>
        <row r="3096">
          <cell r="K3096">
            <v>362700</v>
          </cell>
          <cell r="L3096">
            <v>531960</v>
          </cell>
          <cell r="M3096">
            <v>507780</v>
          </cell>
          <cell r="N3096">
            <v>1402440</v>
          </cell>
        </row>
        <row r="3097">
          <cell r="K3097">
            <v>178560</v>
          </cell>
          <cell r="L3097">
            <v>261888</v>
          </cell>
          <cell r="M3097">
            <v>249984</v>
          </cell>
          <cell r="N3097">
            <v>690432</v>
          </cell>
        </row>
        <row r="3098">
          <cell r="K3098">
            <v>401760</v>
          </cell>
          <cell r="L3098">
            <v>589248</v>
          </cell>
          <cell r="M3098">
            <v>562464</v>
          </cell>
          <cell r="N3098">
            <v>1553472</v>
          </cell>
        </row>
        <row r="3099">
          <cell r="K3099">
            <v>303765</v>
          </cell>
          <cell r="L3099">
            <v>445522</v>
          </cell>
          <cell r="M3099">
            <v>425271</v>
          </cell>
          <cell r="N3099">
            <v>1174558</v>
          </cell>
        </row>
        <row r="3100">
          <cell r="K3100">
            <v>1116435</v>
          </cell>
          <cell r="L3100">
            <v>1637438</v>
          </cell>
          <cell r="M3100">
            <v>1563009</v>
          </cell>
          <cell r="N3100">
            <v>4316882</v>
          </cell>
        </row>
        <row r="3101">
          <cell r="K3101">
            <v>77805</v>
          </cell>
          <cell r="L3101">
            <v>114114</v>
          </cell>
          <cell r="M3101">
            <v>108927</v>
          </cell>
          <cell r="N3101">
            <v>300846</v>
          </cell>
        </row>
        <row r="3102">
          <cell r="K3102">
            <v>280095</v>
          </cell>
          <cell r="L3102">
            <v>410806</v>
          </cell>
          <cell r="M3102">
            <v>392133</v>
          </cell>
          <cell r="N3102">
            <v>1083034</v>
          </cell>
        </row>
        <row r="3103">
          <cell r="K3103">
            <v>602640</v>
          </cell>
          <cell r="L3103">
            <v>883872</v>
          </cell>
          <cell r="M3103">
            <v>843696</v>
          </cell>
          <cell r="N3103">
            <v>2330208</v>
          </cell>
        </row>
        <row r="3104">
          <cell r="K3104">
            <v>262260</v>
          </cell>
          <cell r="L3104">
            <v>384648</v>
          </cell>
          <cell r="M3104">
            <v>367164</v>
          </cell>
          <cell r="N3104">
            <v>1014072</v>
          </cell>
        </row>
        <row r="3105">
          <cell r="K3105">
            <v>745605</v>
          </cell>
          <cell r="L3105">
            <v>1093554</v>
          </cell>
          <cell r="M3105">
            <v>1043847</v>
          </cell>
          <cell r="N3105">
            <v>2883006</v>
          </cell>
        </row>
        <row r="3106">
          <cell r="K3106">
            <v>2903520</v>
          </cell>
          <cell r="L3106">
            <v>4258496</v>
          </cell>
          <cell r="M3106">
            <v>4064928</v>
          </cell>
          <cell r="N3106">
            <v>11226944</v>
          </cell>
        </row>
        <row r="3107">
          <cell r="K3107">
            <v>749550</v>
          </cell>
          <cell r="L3107">
            <v>1099340</v>
          </cell>
          <cell r="M3107">
            <v>1049370</v>
          </cell>
          <cell r="N3107">
            <v>2898260</v>
          </cell>
        </row>
        <row r="3108">
          <cell r="K3108">
            <v>111150</v>
          </cell>
          <cell r="L3108">
            <v>163020</v>
          </cell>
          <cell r="M3108">
            <v>155610</v>
          </cell>
          <cell r="N3108">
            <v>429780</v>
          </cell>
        </row>
        <row r="3109">
          <cell r="K3109">
            <v>306900</v>
          </cell>
          <cell r="L3109">
            <v>450120</v>
          </cell>
          <cell r="M3109">
            <v>429660</v>
          </cell>
          <cell r="N3109">
            <v>1186680</v>
          </cell>
        </row>
        <row r="3110">
          <cell r="K3110">
            <v>200880</v>
          </cell>
          <cell r="L3110">
            <v>294624</v>
          </cell>
          <cell r="M3110">
            <v>281232</v>
          </cell>
          <cell r="N3110">
            <v>776736</v>
          </cell>
        </row>
        <row r="3111">
          <cell r="K3111">
            <v>358995</v>
          </cell>
          <cell r="L3111">
            <v>526526</v>
          </cell>
          <cell r="M3111">
            <v>502593</v>
          </cell>
          <cell r="N3111">
            <v>1388114</v>
          </cell>
        </row>
        <row r="3112">
          <cell r="K3112">
            <v>167250</v>
          </cell>
          <cell r="L3112">
            <v>245300</v>
          </cell>
          <cell r="M3112">
            <v>234150</v>
          </cell>
          <cell r="N3112">
            <v>646700</v>
          </cell>
        </row>
        <row r="3113">
          <cell r="K3113">
            <v>323640</v>
          </cell>
          <cell r="L3113">
            <v>474672</v>
          </cell>
          <cell r="M3113">
            <v>453096</v>
          </cell>
          <cell r="N3113">
            <v>1251408</v>
          </cell>
        </row>
        <row r="3114">
          <cell r="K3114">
            <v>244590</v>
          </cell>
          <cell r="L3114">
            <v>358732</v>
          </cell>
          <cell r="M3114">
            <v>342426</v>
          </cell>
          <cell r="N3114">
            <v>945748</v>
          </cell>
        </row>
        <row r="3115">
          <cell r="K3115">
            <v>535680</v>
          </cell>
          <cell r="L3115">
            <v>785664</v>
          </cell>
          <cell r="M3115">
            <v>749952</v>
          </cell>
          <cell r="N3115">
            <v>2071296</v>
          </cell>
        </row>
        <row r="3116">
          <cell r="K3116">
            <v>694320</v>
          </cell>
          <cell r="L3116">
            <v>1018336</v>
          </cell>
          <cell r="M3116">
            <v>972048</v>
          </cell>
          <cell r="N3116">
            <v>2684704</v>
          </cell>
        </row>
        <row r="3117">
          <cell r="K3117">
            <v>236700</v>
          </cell>
          <cell r="L3117">
            <v>347160</v>
          </cell>
          <cell r="M3117">
            <v>331380</v>
          </cell>
          <cell r="N3117">
            <v>915240</v>
          </cell>
        </row>
        <row r="3118">
          <cell r="K3118">
            <v>366885</v>
          </cell>
          <cell r="L3118">
            <v>538098</v>
          </cell>
          <cell r="M3118">
            <v>513639</v>
          </cell>
          <cell r="N3118">
            <v>1418622</v>
          </cell>
        </row>
        <row r="3119">
          <cell r="K3119">
            <v>260370</v>
          </cell>
          <cell r="L3119">
            <v>381876</v>
          </cell>
          <cell r="M3119">
            <v>364518</v>
          </cell>
          <cell r="N3119">
            <v>1006764</v>
          </cell>
        </row>
        <row r="3120">
          <cell r="K3120">
            <v>116970</v>
          </cell>
          <cell r="L3120">
            <v>0</v>
          </cell>
          <cell r="M3120">
            <v>0</v>
          </cell>
          <cell r="N3120">
            <v>116970</v>
          </cell>
        </row>
        <row r="3121">
          <cell r="K3121">
            <v>1787085</v>
          </cell>
          <cell r="L3121">
            <v>2621058</v>
          </cell>
          <cell r="M3121">
            <v>2501919</v>
          </cell>
          <cell r="N3121">
            <v>6910062</v>
          </cell>
        </row>
        <row r="3122">
          <cell r="K3122">
            <v>374775</v>
          </cell>
          <cell r="L3122">
            <v>549670</v>
          </cell>
          <cell r="M3122">
            <v>524685</v>
          </cell>
          <cell r="N3122">
            <v>1449130</v>
          </cell>
        </row>
        <row r="3123">
          <cell r="K3123">
            <v>1897545</v>
          </cell>
          <cell r="L3123">
            <v>2783066</v>
          </cell>
          <cell r="M3123">
            <v>2656563</v>
          </cell>
          <cell r="N3123">
            <v>7337174</v>
          </cell>
        </row>
        <row r="3124">
          <cell r="K3124">
            <v>212040</v>
          </cell>
          <cell r="L3124">
            <v>0</v>
          </cell>
          <cell r="M3124">
            <v>0</v>
          </cell>
          <cell r="N3124">
            <v>212040</v>
          </cell>
        </row>
        <row r="3125">
          <cell r="K3125">
            <v>1317630</v>
          </cell>
          <cell r="L3125">
            <v>1932524</v>
          </cell>
          <cell r="M3125">
            <v>1844682</v>
          </cell>
          <cell r="N3125">
            <v>5094836</v>
          </cell>
        </row>
        <row r="3126">
          <cell r="K3126">
            <v>248535</v>
          </cell>
          <cell r="L3126">
            <v>364518</v>
          </cell>
          <cell r="M3126">
            <v>347949</v>
          </cell>
          <cell r="N3126">
            <v>961002</v>
          </cell>
        </row>
        <row r="3127">
          <cell r="K3127">
            <v>206460</v>
          </cell>
          <cell r="L3127">
            <v>0</v>
          </cell>
          <cell r="M3127">
            <v>173397</v>
          </cell>
          <cell r="N3127">
            <v>379857</v>
          </cell>
        </row>
        <row r="3128">
          <cell r="K3128">
            <v>88920</v>
          </cell>
          <cell r="L3128">
            <v>7896</v>
          </cell>
          <cell r="M3128">
            <v>124488</v>
          </cell>
          <cell r="N3128">
            <v>221304</v>
          </cell>
        </row>
        <row r="3129">
          <cell r="K3129">
            <v>172980</v>
          </cell>
          <cell r="L3129">
            <v>253704</v>
          </cell>
          <cell r="M3129">
            <v>242172</v>
          </cell>
          <cell r="N3129">
            <v>668856</v>
          </cell>
        </row>
        <row r="3130">
          <cell r="K3130">
            <v>585900</v>
          </cell>
          <cell r="L3130">
            <v>859320</v>
          </cell>
          <cell r="M3130">
            <v>820260</v>
          </cell>
          <cell r="N3130">
            <v>2265480</v>
          </cell>
        </row>
        <row r="3131">
          <cell r="K3131">
            <v>160560</v>
          </cell>
          <cell r="L3131">
            <v>235488</v>
          </cell>
          <cell r="M3131">
            <v>224784</v>
          </cell>
          <cell r="N3131">
            <v>620832</v>
          </cell>
        </row>
        <row r="3132">
          <cell r="K3132">
            <v>5898060</v>
          </cell>
          <cell r="L3132">
            <v>8650488</v>
          </cell>
          <cell r="M3132">
            <v>8257284</v>
          </cell>
          <cell r="N3132">
            <v>22805832</v>
          </cell>
        </row>
        <row r="3133">
          <cell r="K3133">
            <v>1696320</v>
          </cell>
          <cell r="L3133">
            <v>2487936</v>
          </cell>
          <cell r="M3133">
            <v>2374848</v>
          </cell>
          <cell r="N3133">
            <v>6559104</v>
          </cell>
        </row>
        <row r="3134">
          <cell r="K3134">
            <v>418170</v>
          </cell>
          <cell r="L3134">
            <v>613316</v>
          </cell>
          <cell r="M3134">
            <v>585438</v>
          </cell>
          <cell r="N3134">
            <v>1616924</v>
          </cell>
        </row>
        <row r="3135">
          <cell r="K3135">
            <v>579915</v>
          </cell>
          <cell r="L3135">
            <v>850542</v>
          </cell>
          <cell r="M3135">
            <v>811881</v>
          </cell>
          <cell r="N3135">
            <v>2242338</v>
          </cell>
        </row>
        <row r="3136">
          <cell r="K3136">
            <v>518940</v>
          </cell>
          <cell r="L3136">
            <v>761112</v>
          </cell>
          <cell r="M3136">
            <v>726516</v>
          </cell>
          <cell r="N3136">
            <v>2006568</v>
          </cell>
        </row>
        <row r="3137">
          <cell r="K3137">
            <v>147180</v>
          </cell>
          <cell r="L3137">
            <v>215864</v>
          </cell>
          <cell r="M3137">
            <v>206052</v>
          </cell>
          <cell r="N3137">
            <v>569096</v>
          </cell>
        </row>
        <row r="3138">
          <cell r="K3138">
            <v>863955</v>
          </cell>
          <cell r="L3138">
            <v>1267134</v>
          </cell>
          <cell r="M3138">
            <v>1209537</v>
          </cell>
          <cell r="N3138">
            <v>3340626</v>
          </cell>
        </row>
        <row r="3139">
          <cell r="K3139">
            <v>698265</v>
          </cell>
          <cell r="L3139">
            <v>1024122</v>
          </cell>
          <cell r="M3139">
            <v>977571</v>
          </cell>
          <cell r="N3139">
            <v>2699958</v>
          </cell>
        </row>
        <row r="3140">
          <cell r="K3140">
            <v>2323605</v>
          </cell>
          <cell r="L3140">
            <v>3407954</v>
          </cell>
          <cell r="M3140">
            <v>3253047</v>
          </cell>
          <cell r="N3140">
            <v>8984606</v>
          </cell>
        </row>
        <row r="3141">
          <cell r="K3141">
            <v>44460</v>
          </cell>
          <cell r="L3141">
            <v>65208</v>
          </cell>
          <cell r="M3141">
            <v>62244</v>
          </cell>
          <cell r="N3141">
            <v>171912</v>
          </cell>
        </row>
        <row r="3142">
          <cell r="K3142">
            <v>4078980</v>
          </cell>
          <cell r="L3142">
            <v>5982504</v>
          </cell>
          <cell r="M3142">
            <v>5710572</v>
          </cell>
          <cell r="N3142">
            <v>15772056</v>
          </cell>
        </row>
        <row r="3143">
          <cell r="K3143">
            <v>786780</v>
          </cell>
          <cell r="L3143">
            <v>1153944</v>
          </cell>
          <cell r="M3143">
            <v>1101492</v>
          </cell>
          <cell r="N3143">
            <v>3042216</v>
          </cell>
        </row>
        <row r="3144">
          <cell r="K3144">
            <v>742140</v>
          </cell>
          <cell r="L3144">
            <v>1088472</v>
          </cell>
          <cell r="M3144">
            <v>1038996</v>
          </cell>
          <cell r="N3144">
            <v>2869608</v>
          </cell>
        </row>
        <row r="3145">
          <cell r="K3145">
            <v>1311300</v>
          </cell>
          <cell r="L3145">
            <v>1923240</v>
          </cell>
          <cell r="M3145">
            <v>1835820</v>
          </cell>
          <cell r="N3145">
            <v>5070360</v>
          </cell>
        </row>
        <row r="3146">
          <cell r="K3146">
            <v>558000</v>
          </cell>
          <cell r="L3146">
            <v>818400</v>
          </cell>
          <cell r="M3146">
            <v>781200</v>
          </cell>
          <cell r="N3146">
            <v>2157600</v>
          </cell>
        </row>
        <row r="3147">
          <cell r="K3147">
            <v>520740</v>
          </cell>
          <cell r="L3147">
            <v>763752</v>
          </cell>
          <cell r="M3147">
            <v>729036</v>
          </cell>
          <cell r="N3147">
            <v>2013528</v>
          </cell>
        </row>
        <row r="3148">
          <cell r="K3148">
            <v>1060200</v>
          </cell>
          <cell r="L3148">
            <v>1554960</v>
          </cell>
          <cell r="M3148">
            <v>1484280</v>
          </cell>
          <cell r="N3148">
            <v>4099440</v>
          </cell>
        </row>
        <row r="3149">
          <cell r="K3149">
            <v>1629285</v>
          </cell>
          <cell r="L3149">
            <v>2389618</v>
          </cell>
          <cell r="M3149">
            <v>2280999</v>
          </cell>
          <cell r="N3149">
            <v>6299902</v>
          </cell>
        </row>
        <row r="3150">
          <cell r="K3150">
            <v>785055</v>
          </cell>
          <cell r="L3150">
            <v>1151414</v>
          </cell>
          <cell r="M3150">
            <v>1099077</v>
          </cell>
          <cell r="N3150">
            <v>3035546</v>
          </cell>
        </row>
        <row r="3151">
          <cell r="K3151">
            <v>3827880</v>
          </cell>
          <cell r="L3151">
            <v>5614224</v>
          </cell>
          <cell r="M3151">
            <v>5359032</v>
          </cell>
          <cell r="N3151">
            <v>14801136</v>
          </cell>
        </row>
        <row r="3152">
          <cell r="K3152">
            <v>273420</v>
          </cell>
          <cell r="L3152">
            <v>401016</v>
          </cell>
          <cell r="M3152">
            <v>382788</v>
          </cell>
          <cell r="N3152">
            <v>1057224</v>
          </cell>
        </row>
        <row r="3153">
          <cell r="K3153">
            <v>244590</v>
          </cell>
          <cell r="L3153">
            <v>358732</v>
          </cell>
          <cell r="M3153">
            <v>342426</v>
          </cell>
          <cell r="N3153">
            <v>945748</v>
          </cell>
        </row>
        <row r="3154">
          <cell r="K3154">
            <v>140490</v>
          </cell>
          <cell r="L3154">
            <v>206052</v>
          </cell>
          <cell r="M3154">
            <v>196686</v>
          </cell>
          <cell r="N3154">
            <v>543228</v>
          </cell>
        </row>
        <row r="3155">
          <cell r="K3155">
            <v>77805</v>
          </cell>
          <cell r="L3155">
            <v>0</v>
          </cell>
          <cell r="M3155">
            <v>0</v>
          </cell>
          <cell r="N3155">
            <v>77805</v>
          </cell>
        </row>
        <row r="3156">
          <cell r="K3156">
            <v>315600</v>
          </cell>
          <cell r="L3156">
            <v>462880</v>
          </cell>
          <cell r="M3156">
            <v>441840</v>
          </cell>
          <cell r="N3156">
            <v>1220320</v>
          </cell>
        </row>
        <row r="3157">
          <cell r="K3157">
            <v>414225</v>
          </cell>
          <cell r="L3157">
            <v>607530</v>
          </cell>
          <cell r="M3157">
            <v>579915</v>
          </cell>
          <cell r="N3157">
            <v>1601670</v>
          </cell>
        </row>
        <row r="3158">
          <cell r="K3158">
            <v>1219005</v>
          </cell>
          <cell r="L3158">
            <v>1787874</v>
          </cell>
          <cell r="M3158">
            <v>1706607</v>
          </cell>
          <cell r="N3158">
            <v>4713486</v>
          </cell>
        </row>
        <row r="3159">
          <cell r="K3159">
            <v>469455</v>
          </cell>
          <cell r="L3159">
            <v>688534</v>
          </cell>
          <cell r="M3159">
            <v>657237</v>
          </cell>
          <cell r="N3159">
            <v>1815226</v>
          </cell>
        </row>
        <row r="3160">
          <cell r="K3160">
            <v>717990</v>
          </cell>
          <cell r="L3160">
            <v>1053052</v>
          </cell>
          <cell r="M3160">
            <v>1005186</v>
          </cell>
          <cell r="N3160">
            <v>2776228</v>
          </cell>
        </row>
        <row r="3161">
          <cell r="K3161">
            <v>1688460</v>
          </cell>
          <cell r="L3161">
            <v>2476408</v>
          </cell>
          <cell r="M3161">
            <v>2363844</v>
          </cell>
          <cell r="N3161">
            <v>6528712</v>
          </cell>
        </row>
        <row r="3162">
          <cell r="K3162">
            <v>343215</v>
          </cell>
          <cell r="L3162">
            <v>503382</v>
          </cell>
          <cell r="M3162">
            <v>480501</v>
          </cell>
          <cell r="N3162">
            <v>1327098</v>
          </cell>
        </row>
        <row r="3163">
          <cell r="K3163">
            <v>1640520</v>
          </cell>
          <cell r="L3163">
            <v>2406096</v>
          </cell>
          <cell r="M3163">
            <v>2296728</v>
          </cell>
          <cell r="N3163">
            <v>6343344</v>
          </cell>
        </row>
        <row r="3164">
          <cell r="K3164">
            <v>1723965</v>
          </cell>
          <cell r="L3164">
            <v>2528482</v>
          </cell>
          <cell r="M3164">
            <v>2413551</v>
          </cell>
          <cell r="N3164">
            <v>6665998</v>
          </cell>
        </row>
        <row r="3165">
          <cell r="K3165">
            <v>2240760</v>
          </cell>
          <cell r="L3165">
            <v>3286448</v>
          </cell>
          <cell r="M3165">
            <v>3137064</v>
          </cell>
          <cell r="N3165">
            <v>8664272</v>
          </cell>
        </row>
        <row r="3166">
          <cell r="K3166">
            <v>212040</v>
          </cell>
          <cell r="L3166">
            <v>0</v>
          </cell>
          <cell r="M3166">
            <v>0</v>
          </cell>
          <cell r="N3166">
            <v>212040</v>
          </cell>
        </row>
        <row r="3167">
          <cell r="K3167">
            <v>909540</v>
          </cell>
          <cell r="L3167">
            <v>1333992</v>
          </cell>
          <cell r="M3167">
            <v>1273356</v>
          </cell>
          <cell r="N3167">
            <v>3516888</v>
          </cell>
        </row>
        <row r="3168">
          <cell r="K3168">
            <v>267840</v>
          </cell>
          <cell r="L3168">
            <v>392832</v>
          </cell>
          <cell r="M3168">
            <v>374976</v>
          </cell>
          <cell r="N3168">
            <v>1035648</v>
          </cell>
        </row>
        <row r="3169">
          <cell r="K3169">
            <v>334800</v>
          </cell>
          <cell r="L3169">
            <v>491040</v>
          </cell>
          <cell r="M3169">
            <v>468720</v>
          </cell>
          <cell r="N3169">
            <v>1294560</v>
          </cell>
        </row>
        <row r="3170">
          <cell r="K3170">
            <v>516795</v>
          </cell>
          <cell r="L3170">
            <v>757966</v>
          </cell>
          <cell r="M3170">
            <v>723513</v>
          </cell>
          <cell r="N3170">
            <v>1998274</v>
          </cell>
        </row>
        <row r="3171">
          <cell r="K3171">
            <v>1783140</v>
          </cell>
          <cell r="L3171">
            <v>2615272</v>
          </cell>
          <cell r="M3171">
            <v>2496396</v>
          </cell>
          <cell r="N3171">
            <v>6894808</v>
          </cell>
        </row>
        <row r="3172">
          <cell r="K3172">
            <v>284580</v>
          </cell>
          <cell r="L3172">
            <v>417384</v>
          </cell>
          <cell r="M3172">
            <v>398412</v>
          </cell>
          <cell r="N3172">
            <v>1100376</v>
          </cell>
        </row>
        <row r="3173">
          <cell r="K3173">
            <v>158745</v>
          </cell>
          <cell r="L3173">
            <v>232826</v>
          </cell>
          <cell r="M3173">
            <v>222243</v>
          </cell>
          <cell r="N3173">
            <v>613814</v>
          </cell>
        </row>
        <row r="3174">
          <cell r="K3174">
            <v>1175610</v>
          </cell>
          <cell r="L3174">
            <v>1724228</v>
          </cell>
          <cell r="M3174">
            <v>1645854</v>
          </cell>
          <cell r="N3174">
            <v>4545692</v>
          </cell>
        </row>
        <row r="3175">
          <cell r="K3175">
            <v>147180</v>
          </cell>
          <cell r="L3175">
            <v>215864</v>
          </cell>
          <cell r="M3175">
            <v>206052</v>
          </cell>
          <cell r="N3175">
            <v>569096</v>
          </cell>
        </row>
        <row r="3176">
          <cell r="K3176">
            <v>993240</v>
          </cell>
          <cell r="L3176">
            <v>1456752</v>
          </cell>
          <cell r="M3176">
            <v>1390536</v>
          </cell>
          <cell r="N3176">
            <v>3840528</v>
          </cell>
        </row>
        <row r="3177">
          <cell r="K3177">
            <v>91905</v>
          </cell>
          <cell r="L3177">
            <v>0</v>
          </cell>
          <cell r="M3177">
            <v>107952</v>
          </cell>
          <cell r="N3177">
            <v>199857</v>
          </cell>
        </row>
        <row r="3178">
          <cell r="K3178">
            <v>591750</v>
          </cell>
          <cell r="L3178">
            <v>867900</v>
          </cell>
          <cell r="M3178">
            <v>828450</v>
          </cell>
          <cell r="N3178">
            <v>2288100</v>
          </cell>
        </row>
        <row r="3179">
          <cell r="K3179">
            <v>351540</v>
          </cell>
          <cell r="L3179">
            <v>515592</v>
          </cell>
          <cell r="M3179">
            <v>492156</v>
          </cell>
          <cell r="N3179">
            <v>1359288</v>
          </cell>
        </row>
        <row r="3180">
          <cell r="K3180">
            <v>2143976</v>
          </cell>
          <cell r="L3180">
            <v>2279684</v>
          </cell>
          <cell r="M3180">
            <v>2176062</v>
          </cell>
          <cell r="N3180">
            <v>6599722</v>
          </cell>
        </row>
        <row r="3181">
          <cell r="K3181">
            <v>111150</v>
          </cell>
          <cell r="L3181">
            <v>163020</v>
          </cell>
          <cell r="M3181">
            <v>155610</v>
          </cell>
          <cell r="N3181">
            <v>429780</v>
          </cell>
        </row>
        <row r="3182">
          <cell r="K3182">
            <v>820560</v>
          </cell>
          <cell r="L3182">
            <v>1203488</v>
          </cell>
          <cell r="M3182">
            <v>1148784</v>
          </cell>
          <cell r="N3182">
            <v>3172832</v>
          </cell>
        </row>
        <row r="3183">
          <cell r="K3183">
            <v>1579140</v>
          </cell>
          <cell r="L3183">
            <v>2316072</v>
          </cell>
          <cell r="M3183">
            <v>2210796</v>
          </cell>
          <cell r="N3183">
            <v>6106008</v>
          </cell>
        </row>
        <row r="3184">
          <cell r="K3184">
            <v>262260</v>
          </cell>
          <cell r="L3184">
            <v>384648</v>
          </cell>
          <cell r="M3184">
            <v>367164</v>
          </cell>
          <cell r="N3184">
            <v>1014072</v>
          </cell>
        </row>
        <row r="3185">
          <cell r="K3185">
            <v>552300</v>
          </cell>
          <cell r="L3185">
            <v>810040</v>
          </cell>
          <cell r="M3185">
            <v>773220</v>
          </cell>
          <cell r="N3185">
            <v>2135560</v>
          </cell>
        </row>
        <row r="3186">
          <cell r="K3186">
            <v>412920</v>
          </cell>
          <cell r="L3186">
            <v>605616</v>
          </cell>
          <cell r="M3186">
            <v>578088</v>
          </cell>
          <cell r="N3186">
            <v>1596624</v>
          </cell>
        </row>
        <row r="3187">
          <cell r="K3187">
            <v>379440</v>
          </cell>
          <cell r="L3187">
            <v>556512</v>
          </cell>
          <cell r="M3187">
            <v>531216</v>
          </cell>
          <cell r="N3187">
            <v>1467168</v>
          </cell>
        </row>
        <row r="3188">
          <cell r="K3188">
            <v>532575</v>
          </cell>
          <cell r="L3188">
            <v>781110</v>
          </cell>
          <cell r="M3188">
            <v>745605</v>
          </cell>
          <cell r="N3188">
            <v>2059290</v>
          </cell>
        </row>
        <row r="3189">
          <cell r="K3189">
            <v>284040</v>
          </cell>
          <cell r="L3189">
            <v>416592</v>
          </cell>
          <cell r="M3189">
            <v>397656</v>
          </cell>
          <cell r="N3189">
            <v>1098288</v>
          </cell>
        </row>
        <row r="3190">
          <cell r="K3190">
            <v>674595</v>
          </cell>
          <cell r="L3190">
            <v>989406</v>
          </cell>
          <cell r="M3190">
            <v>944433</v>
          </cell>
          <cell r="N3190">
            <v>2608434</v>
          </cell>
        </row>
        <row r="3191">
          <cell r="K3191">
            <v>541260</v>
          </cell>
          <cell r="L3191">
            <v>793848</v>
          </cell>
          <cell r="M3191">
            <v>757764</v>
          </cell>
          <cell r="N3191">
            <v>2092872</v>
          </cell>
        </row>
        <row r="3192">
          <cell r="K3192">
            <v>703080</v>
          </cell>
          <cell r="L3192">
            <v>1031184</v>
          </cell>
          <cell r="M3192">
            <v>984312</v>
          </cell>
          <cell r="N3192">
            <v>2718576</v>
          </cell>
        </row>
        <row r="3193">
          <cell r="K3193">
            <v>351105</v>
          </cell>
          <cell r="L3193">
            <v>514954</v>
          </cell>
          <cell r="M3193">
            <v>491547</v>
          </cell>
          <cell r="N3193">
            <v>1357606</v>
          </cell>
        </row>
        <row r="3194">
          <cell r="K3194">
            <v>239940</v>
          </cell>
          <cell r="L3194">
            <v>351912</v>
          </cell>
          <cell r="M3194">
            <v>335916</v>
          </cell>
          <cell r="N3194">
            <v>927768</v>
          </cell>
        </row>
        <row r="3195">
          <cell r="K3195">
            <v>44460</v>
          </cell>
          <cell r="L3195">
            <v>65208</v>
          </cell>
          <cell r="M3195">
            <v>62244</v>
          </cell>
          <cell r="N3195">
            <v>171912</v>
          </cell>
        </row>
        <row r="3196">
          <cell r="K3196">
            <v>560190</v>
          </cell>
          <cell r="L3196">
            <v>821612</v>
          </cell>
          <cell r="M3196">
            <v>784266</v>
          </cell>
          <cell r="N3196">
            <v>2166068</v>
          </cell>
        </row>
        <row r="3197">
          <cell r="K3197">
            <v>194010</v>
          </cell>
          <cell r="L3197">
            <v>284548</v>
          </cell>
          <cell r="M3197">
            <v>271614</v>
          </cell>
          <cell r="N3197">
            <v>750172</v>
          </cell>
        </row>
        <row r="3198">
          <cell r="K3198">
            <v>345960</v>
          </cell>
          <cell r="L3198">
            <v>507408</v>
          </cell>
          <cell r="M3198">
            <v>484344</v>
          </cell>
          <cell r="N3198">
            <v>1337712</v>
          </cell>
        </row>
        <row r="3199">
          <cell r="K3199">
            <v>2315715</v>
          </cell>
          <cell r="L3199">
            <v>3396382</v>
          </cell>
          <cell r="M3199">
            <v>3242001</v>
          </cell>
          <cell r="N3199">
            <v>8954098</v>
          </cell>
        </row>
        <row r="3200">
          <cell r="K3200">
            <v>747720</v>
          </cell>
          <cell r="L3200">
            <v>1096656</v>
          </cell>
          <cell r="M3200">
            <v>1046808</v>
          </cell>
          <cell r="N3200">
            <v>2891184</v>
          </cell>
        </row>
        <row r="3201">
          <cell r="K3201">
            <v>368280</v>
          </cell>
          <cell r="L3201">
            <v>540144</v>
          </cell>
          <cell r="M3201">
            <v>515592</v>
          </cell>
          <cell r="N3201">
            <v>1424016</v>
          </cell>
        </row>
        <row r="3202">
          <cell r="K3202">
            <v>223200</v>
          </cell>
          <cell r="L3202">
            <v>327360</v>
          </cell>
          <cell r="M3202">
            <v>312480</v>
          </cell>
          <cell r="N3202">
            <v>863040</v>
          </cell>
        </row>
        <row r="3203">
          <cell r="K3203">
            <v>158745</v>
          </cell>
          <cell r="L3203">
            <v>232826</v>
          </cell>
          <cell r="M3203">
            <v>222243</v>
          </cell>
          <cell r="N3203">
            <v>613814</v>
          </cell>
        </row>
        <row r="3204">
          <cell r="K3204">
            <v>140490</v>
          </cell>
          <cell r="L3204">
            <v>206052</v>
          </cell>
          <cell r="M3204">
            <v>196686</v>
          </cell>
          <cell r="N3204">
            <v>543228</v>
          </cell>
        </row>
        <row r="3205">
          <cell r="K3205">
            <v>245520</v>
          </cell>
          <cell r="L3205">
            <v>360096</v>
          </cell>
          <cell r="M3205">
            <v>343728</v>
          </cell>
          <cell r="N3205">
            <v>949344</v>
          </cell>
        </row>
        <row r="3206">
          <cell r="K3206">
            <v>100035</v>
          </cell>
          <cell r="L3206">
            <v>146718</v>
          </cell>
          <cell r="M3206">
            <v>140049</v>
          </cell>
          <cell r="N3206">
            <v>386802</v>
          </cell>
        </row>
        <row r="3207">
          <cell r="K3207">
            <v>290160</v>
          </cell>
          <cell r="L3207">
            <v>425568</v>
          </cell>
          <cell r="M3207">
            <v>406224</v>
          </cell>
          <cell r="N3207">
            <v>1121952</v>
          </cell>
        </row>
        <row r="3208">
          <cell r="K3208">
            <v>223200</v>
          </cell>
          <cell r="L3208">
            <v>327360</v>
          </cell>
          <cell r="M3208">
            <v>312480</v>
          </cell>
          <cell r="N3208">
            <v>863040</v>
          </cell>
        </row>
        <row r="3209">
          <cell r="K3209">
            <v>88920</v>
          </cell>
          <cell r="L3209">
            <v>130416</v>
          </cell>
          <cell r="M3209">
            <v>124488</v>
          </cell>
          <cell r="N3209">
            <v>343824</v>
          </cell>
        </row>
        <row r="3210">
          <cell r="K3210">
            <v>1110420</v>
          </cell>
          <cell r="L3210">
            <v>1628616</v>
          </cell>
          <cell r="M3210">
            <v>1554588</v>
          </cell>
          <cell r="N3210">
            <v>4293624</v>
          </cell>
        </row>
        <row r="3211">
          <cell r="K3211">
            <v>0</v>
          </cell>
          <cell r="L3211">
            <v>0</v>
          </cell>
          <cell r="M3211">
            <v>31122</v>
          </cell>
          <cell r="N3211">
            <v>31122</v>
          </cell>
        </row>
        <row r="3212">
          <cell r="K3212">
            <v>195300</v>
          </cell>
          <cell r="L3212">
            <v>286440</v>
          </cell>
          <cell r="M3212">
            <v>273420</v>
          </cell>
          <cell r="N3212">
            <v>755160</v>
          </cell>
        </row>
        <row r="3213">
          <cell r="K3213">
            <v>167100</v>
          </cell>
          <cell r="L3213">
            <v>245080</v>
          </cell>
          <cell r="M3213">
            <v>233940</v>
          </cell>
          <cell r="N3213">
            <v>646120</v>
          </cell>
        </row>
        <row r="3214">
          <cell r="K3214">
            <v>284580</v>
          </cell>
          <cell r="L3214">
            <v>417384</v>
          </cell>
          <cell r="M3214">
            <v>398412</v>
          </cell>
          <cell r="N3214">
            <v>1100376</v>
          </cell>
        </row>
        <row r="3215">
          <cell r="K3215">
            <v>245520</v>
          </cell>
          <cell r="L3215">
            <v>360096</v>
          </cell>
          <cell r="M3215">
            <v>343728</v>
          </cell>
          <cell r="N3215">
            <v>949344</v>
          </cell>
        </row>
        <row r="3216">
          <cell r="K3216">
            <v>796890</v>
          </cell>
          <cell r="L3216">
            <v>1168772</v>
          </cell>
          <cell r="M3216">
            <v>1115646</v>
          </cell>
          <cell r="N3216">
            <v>3081308</v>
          </cell>
        </row>
        <row r="3217">
          <cell r="K3217">
            <v>267840</v>
          </cell>
          <cell r="L3217">
            <v>392832</v>
          </cell>
          <cell r="M3217">
            <v>374976</v>
          </cell>
          <cell r="N3217">
            <v>1035648</v>
          </cell>
        </row>
        <row r="3218">
          <cell r="K3218">
            <v>55575</v>
          </cell>
          <cell r="L3218">
            <v>0</v>
          </cell>
          <cell r="M3218">
            <v>0</v>
          </cell>
          <cell r="N3218">
            <v>55575</v>
          </cell>
        </row>
        <row r="3219">
          <cell r="K3219">
            <v>167250</v>
          </cell>
          <cell r="L3219">
            <v>245300</v>
          </cell>
          <cell r="M3219">
            <v>234150</v>
          </cell>
          <cell r="N3219">
            <v>646700</v>
          </cell>
        </row>
        <row r="3220">
          <cell r="K3220">
            <v>232755</v>
          </cell>
          <cell r="L3220">
            <v>341374</v>
          </cell>
          <cell r="M3220">
            <v>325857</v>
          </cell>
          <cell r="N3220">
            <v>899986</v>
          </cell>
        </row>
        <row r="3221">
          <cell r="K3221">
            <v>652860</v>
          </cell>
          <cell r="L3221">
            <v>957528</v>
          </cell>
          <cell r="M3221">
            <v>914004</v>
          </cell>
          <cell r="N3221">
            <v>2524392</v>
          </cell>
        </row>
        <row r="3222">
          <cell r="K3222">
            <v>745605</v>
          </cell>
          <cell r="L3222">
            <v>1093554</v>
          </cell>
          <cell r="M3222">
            <v>1043847</v>
          </cell>
          <cell r="N3222">
            <v>2883006</v>
          </cell>
        </row>
        <row r="3223">
          <cell r="K3223">
            <v>451980</v>
          </cell>
          <cell r="L3223">
            <v>662904</v>
          </cell>
          <cell r="M3223">
            <v>632772</v>
          </cell>
          <cell r="N3223">
            <v>1747656</v>
          </cell>
        </row>
        <row r="3224">
          <cell r="K3224">
            <v>717990</v>
          </cell>
          <cell r="L3224">
            <v>1053052</v>
          </cell>
          <cell r="M3224">
            <v>1005186</v>
          </cell>
          <cell r="N3224">
            <v>2776228</v>
          </cell>
        </row>
        <row r="3225">
          <cell r="K3225">
            <v>77805</v>
          </cell>
          <cell r="L3225">
            <v>114114</v>
          </cell>
          <cell r="M3225">
            <v>108927</v>
          </cell>
          <cell r="N3225">
            <v>300846</v>
          </cell>
        </row>
        <row r="3226">
          <cell r="K3226">
            <v>116970</v>
          </cell>
          <cell r="L3226">
            <v>171556</v>
          </cell>
          <cell r="M3226">
            <v>163758</v>
          </cell>
          <cell r="N3226">
            <v>452284</v>
          </cell>
        </row>
        <row r="3227">
          <cell r="K3227">
            <v>55575</v>
          </cell>
          <cell r="L3227">
            <v>81510</v>
          </cell>
          <cell r="M3227">
            <v>77805</v>
          </cell>
          <cell r="N3227">
            <v>214890</v>
          </cell>
        </row>
        <row r="3228">
          <cell r="K3228">
            <v>362700</v>
          </cell>
          <cell r="L3228">
            <v>531960</v>
          </cell>
          <cell r="M3228">
            <v>507780</v>
          </cell>
          <cell r="N3228">
            <v>1402440</v>
          </cell>
        </row>
        <row r="3229">
          <cell r="K3229">
            <v>666705</v>
          </cell>
          <cell r="L3229">
            <v>977834</v>
          </cell>
          <cell r="M3229">
            <v>933387</v>
          </cell>
          <cell r="N3229">
            <v>2577926</v>
          </cell>
        </row>
        <row r="3230">
          <cell r="K3230">
            <v>33345</v>
          </cell>
          <cell r="L3230">
            <v>48906</v>
          </cell>
          <cell r="M3230">
            <v>46683</v>
          </cell>
          <cell r="N3230">
            <v>128934</v>
          </cell>
        </row>
        <row r="3231">
          <cell r="K3231">
            <v>362700</v>
          </cell>
          <cell r="L3231">
            <v>531960</v>
          </cell>
          <cell r="M3231">
            <v>507780</v>
          </cell>
          <cell r="N3231">
            <v>1402440</v>
          </cell>
        </row>
        <row r="3232">
          <cell r="K3232">
            <v>108615</v>
          </cell>
          <cell r="L3232">
            <v>159302</v>
          </cell>
          <cell r="M3232">
            <v>152061</v>
          </cell>
          <cell r="N3232">
            <v>419978</v>
          </cell>
        </row>
        <row r="3233">
          <cell r="K3233">
            <v>2398560</v>
          </cell>
          <cell r="L3233">
            <v>3517888</v>
          </cell>
          <cell r="M3233">
            <v>3357984</v>
          </cell>
          <cell r="N3233">
            <v>9274432</v>
          </cell>
        </row>
        <row r="3234">
          <cell r="K3234">
            <v>108615</v>
          </cell>
          <cell r="L3234">
            <v>159302</v>
          </cell>
          <cell r="M3234">
            <v>152061</v>
          </cell>
          <cell r="N3234">
            <v>419978</v>
          </cell>
        </row>
        <row r="3235">
          <cell r="K3235">
            <v>2406450</v>
          </cell>
          <cell r="L3235">
            <v>3529460</v>
          </cell>
          <cell r="M3235">
            <v>3369030</v>
          </cell>
          <cell r="N3235">
            <v>9304940</v>
          </cell>
        </row>
        <row r="3236">
          <cell r="K3236">
            <v>496620</v>
          </cell>
          <cell r="L3236">
            <v>728376</v>
          </cell>
          <cell r="M3236">
            <v>695268</v>
          </cell>
          <cell r="N3236">
            <v>1920264</v>
          </cell>
        </row>
        <row r="3237">
          <cell r="K3237">
            <v>91905</v>
          </cell>
          <cell r="L3237">
            <v>134794</v>
          </cell>
          <cell r="M3237">
            <v>128667</v>
          </cell>
          <cell r="N3237">
            <v>355366</v>
          </cell>
        </row>
        <row r="3238">
          <cell r="K3238">
            <v>2064600</v>
          </cell>
          <cell r="L3238">
            <v>3028080</v>
          </cell>
          <cell r="M3238">
            <v>2890440</v>
          </cell>
          <cell r="N3238">
            <v>7983120</v>
          </cell>
        </row>
        <row r="3239">
          <cell r="K3239">
            <v>111150</v>
          </cell>
          <cell r="L3239">
            <v>163020</v>
          </cell>
          <cell r="M3239">
            <v>155610</v>
          </cell>
          <cell r="N3239">
            <v>429780</v>
          </cell>
        </row>
        <row r="3240">
          <cell r="K3240">
            <v>22230</v>
          </cell>
          <cell r="L3240">
            <v>32604</v>
          </cell>
          <cell r="M3240">
            <v>31122</v>
          </cell>
          <cell r="N3240">
            <v>85956</v>
          </cell>
        </row>
        <row r="3241">
          <cell r="K3241">
            <v>66690</v>
          </cell>
          <cell r="L3241">
            <v>97812</v>
          </cell>
          <cell r="M3241">
            <v>93366</v>
          </cell>
          <cell r="N3241">
            <v>257868</v>
          </cell>
        </row>
        <row r="3242">
          <cell r="K3242">
            <v>172980</v>
          </cell>
          <cell r="L3242">
            <v>253704</v>
          </cell>
          <cell r="M3242">
            <v>242172</v>
          </cell>
          <cell r="N3242">
            <v>668856</v>
          </cell>
        </row>
        <row r="3243">
          <cell r="K3243">
            <v>611475</v>
          </cell>
          <cell r="L3243">
            <v>896830</v>
          </cell>
          <cell r="M3243">
            <v>856065</v>
          </cell>
          <cell r="N3243">
            <v>2364370</v>
          </cell>
        </row>
        <row r="3244">
          <cell r="K3244">
            <v>256425</v>
          </cell>
          <cell r="L3244">
            <v>376090</v>
          </cell>
          <cell r="M3244">
            <v>358995</v>
          </cell>
          <cell r="N3244">
            <v>991510</v>
          </cell>
        </row>
        <row r="3245">
          <cell r="K3245">
            <v>1171800</v>
          </cell>
          <cell r="L3245">
            <v>1718640</v>
          </cell>
          <cell r="M3245">
            <v>1640520</v>
          </cell>
          <cell r="N3245">
            <v>4530960</v>
          </cell>
        </row>
        <row r="3246">
          <cell r="K3246">
            <v>212040</v>
          </cell>
          <cell r="L3246">
            <v>310992</v>
          </cell>
          <cell r="M3246">
            <v>296856</v>
          </cell>
          <cell r="N3246">
            <v>819888</v>
          </cell>
        </row>
        <row r="3247">
          <cell r="K3247">
            <v>708660</v>
          </cell>
          <cell r="L3247">
            <v>1039368</v>
          </cell>
          <cell r="M3247">
            <v>992124</v>
          </cell>
          <cell r="N3247">
            <v>2740152</v>
          </cell>
        </row>
        <row r="3248">
          <cell r="K3248">
            <v>937440</v>
          </cell>
          <cell r="L3248">
            <v>1374912</v>
          </cell>
          <cell r="M3248">
            <v>1312416</v>
          </cell>
          <cell r="N3248">
            <v>3624768</v>
          </cell>
        </row>
        <row r="3249">
          <cell r="K3249">
            <v>694320</v>
          </cell>
          <cell r="L3249">
            <v>1018336</v>
          </cell>
          <cell r="M3249">
            <v>972048</v>
          </cell>
          <cell r="N3249">
            <v>2684704</v>
          </cell>
        </row>
        <row r="3250">
          <cell r="K3250">
            <v>206460</v>
          </cell>
          <cell r="L3250">
            <v>302808</v>
          </cell>
          <cell r="M3250">
            <v>289044</v>
          </cell>
          <cell r="N3250">
            <v>798312</v>
          </cell>
        </row>
        <row r="3251">
          <cell r="K3251">
            <v>55575</v>
          </cell>
          <cell r="L3251">
            <v>81510</v>
          </cell>
          <cell r="M3251">
            <v>77805</v>
          </cell>
          <cell r="N3251">
            <v>214890</v>
          </cell>
        </row>
        <row r="3252">
          <cell r="K3252">
            <v>147180</v>
          </cell>
          <cell r="L3252">
            <v>215864</v>
          </cell>
          <cell r="M3252">
            <v>206052</v>
          </cell>
          <cell r="N3252">
            <v>569096</v>
          </cell>
        </row>
        <row r="3253">
          <cell r="K3253">
            <v>189720</v>
          </cell>
          <cell r="L3253">
            <v>278256</v>
          </cell>
          <cell r="M3253">
            <v>265608</v>
          </cell>
          <cell r="N3253">
            <v>733584</v>
          </cell>
        </row>
        <row r="3254">
          <cell r="K3254">
            <v>279000</v>
          </cell>
          <cell r="L3254">
            <v>409200</v>
          </cell>
          <cell r="M3254">
            <v>390600</v>
          </cell>
          <cell r="N3254">
            <v>1078800</v>
          </cell>
        </row>
        <row r="3255">
          <cell r="K3255">
            <v>358995</v>
          </cell>
          <cell r="L3255">
            <v>526526</v>
          </cell>
          <cell r="M3255">
            <v>502593</v>
          </cell>
          <cell r="N3255">
            <v>1388114</v>
          </cell>
        </row>
        <row r="3256">
          <cell r="K3256">
            <v>1199280</v>
          </cell>
          <cell r="L3256">
            <v>1758944</v>
          </cell>
          <cell r="M3256">
            <v>1678992</v>
          </cell>
          <cell r="N3256">
            <v>4637216</v>
          </cell>
        </row>
        <row r="3257">
          <cell r="K3257">
            <v>2488680</v>
          </cell>
          <cell r="L3257">
            <v>3650064</v>
          </cell>
          <cell r="M3257">
            <v>3484152</v>
          </cell>
          <cell r="N3257">
            <v>9622896</v>
          </cell>
        </row>
        <row r="3258">
          <cell r="K3258">
            <v>142035</v>
          </cell>
          <cell r="L3258">
            <v>208318</v>
          </cell>
          <cell r="M3258">
            <v>198849</v>
          </cell>
          <cell r="N3258">
            <v>549202</v>
          </cell>
        </row>
        <row r="3259">
          <cell r="K3259">
            <v>91905</v>
          </cell>
          <cell r="L3259">
            <v>134794</v>
          </cell>
          <cell r="M3259">
            <v>128667</v>
          </cell>
          <cell r="N3259">
            <v>355366</v>
          </cell>
        </row>
        <row r="3260">
          <cell r="K3260">
            <v>140490</v>
          </cell>
          <cell r="L3260">
            <v>206052</v>
          </cell>
          <cell r="M3260">
            <v>196686</v>
          </cell>
          <cell r="N3260">
            <v>543228</v>
          </cell>
        </row>
        <row r="3261">
          <cell r="K3261">
            <v>234360</v>
          </cell>
          <cell r="L3261">
            <v>343728</v>
          </cell>
          <cell r="M3261">
            <v>328104</v>
          </cell>
          <cell r="N3261">
            <v>906192</v>
          </cell>
        </row>
        <row r="3262">
          <cell r="K3262">
            <v>11115</v>
          </cell>
          <cell r="L3262">
            <v>16302</v>
          </cell>
          <cell r="M3262">
            <v>15561</v>
          </cell>
          <cell r="N3262">
            <v>42978</v>
          </cell>
        </row>
        <row r="3263">
          <cell r="K3263">
            <v>55575</v>
          </cell>
          <cell r="L3263">
            <v>81510</v>
          </cell>
          <cell r="M3263">
            <v>77805</v>
          </cell>
          <cell r="N3263">
            <v>214890</v>
          </cell>
        </row>
        <row r="3264">
          <cell r="K3264">
            <v>1590300</v>
          </cell>
          <cell r="L3264">
            <v>2332440</v>
          </cell>
          <cell r="M3264">
            <v>2226420</v>
          </cell>
          <cell r="N3264">
            <v>6149160</v>
          </cell>
        </row>
        <row r="3265">
          <cell r="K3265">
            <v>669600</v>
          </cell>
          <cell r="L3265">
            <v>982080</v>
          </cell>
          <cell r="M3265">
            <v>937440</v>
          </cell>
          <cell r="N3265">
            <v>2589120</v>
          </cell>
        </row>
        <row r="3266">
          <cell r="K3266">
            <v>546840</v>
          </cell>
          <cell r="L3266">
            <v>802032</v>
          </cell>
          <cell r="M3266">
            <v>765576</v>
          </cell>
          <cell r="N3266">
            <v>2114448</v>
          </cell>
        </row>
        <row r="3267">
          <cell r="K3267">
            <v>140490</v>
          </cell>
          <cell r="L3267">
            <v>206052</v>
          </cell>
          <cell r="M3267">
            <v>196686</v>
          </cell>
          <cell r="N3267">
            <v>543228</v>
          </cell>
        </row>
        <row r="3268">
          <cell r="K3268">
            <v>189720</v>
          </cell>
          <cell r="L3268">
            <v>278256</v>
          </cell>
          <cell r="M3268">
            <v>265608</v>
          </cell>
          <cell r="N3268">
            <v>733584</v>
          </cell>
        </row>
        <row r="3269">
          <cell r="K3269">
            <v>401760</v>
          </cell>
          <cell r="L3269">
            <v>589248</v>
          </cell>
          <cell r="M3269">
            <v>562464</v>
          </cell>
          <cell r="N3269">
            <v>1553472</v>
          </cell>
        </row>
        <row r="3270">
          <cell r="K3270">
            <v>160560</v>
          </cell>
          <cell r="L3270">
            <v>235488</v>
          </cell>
          <cell r="M3270">
            <v>224784</v>
          </cell>
          <cell r="N3270">
            <v>620832</v>
          </cell>
        </row>
        <row r="3271">
          <cell r="K3271">
            <v>125325</v>
          </cell>
          <cell r="L3271">
            <v>183810</v>
          </cell>
          <cell r="M3271">
            <v>175455</v>
          </cell>
          <cell r="N3271">
            <v>484590</v>
          </cell>
        </row>
        <row r="3272">
          <cell r="K3272">
            <v>390600</v>
          </cell>
          <cell r="L3272">
            <v>572880</v>
          </cell>
          <cell r="M3272">
            <v>546840</v>
          </cell>
          <cell r="N3272">
            <v>1510320</v>
          </cell>
        </row>
        <row r="3273">
          <cell r="K3273">
            <v>513360</v>
          </cell>
          <cell r="L3273">
            <v>752928</v>
          </cell>
          <cell r="M3273">
            <v>718704</v>
          </cell>
          <cell r="N3273">
            <v>1984992</v>
          </cell>
        </row>
        <row r="3274">
          <cell r="K3274">
            <v>91905</v>
          </cell>
          <cell r="L3274">
            <v>122682</v>
          </cell>
          <cell r="M3274">
            <v>128667</v>
          </cell>
          <cell r="N3274">
            <v>343254</v>
          </cell>
        </row>
        <row r="3275">
          <cell r="K3275">
            <v>153870</v>
          </cell>
          <cell r="L3275">
            <v>225676</v>
          </cell>
          <cell r="M3275">
            <v>215418</v>
          </cell>
          <cell r="N3275">
            <v>594964</v>
          </cell>
        </row>
        <row r="3276">
          <cell r="K3276">
            <v>88920</v>
          </cell>
          <cell r="L3276">
            <v>130416</v>
          </cell>
          <cell r="M3276">
            <v>124488</v>
          </cell>
          <cell r="N3276">
            <v>343824</v>
          </cell>
        </row>
        <row r="3277">
          <cell r="K3277">
            <v>100035</v>
          </cell>
          <cell r="L3277">
            <v>146718</v>
          </cell>
          <cell r="M3277">
            <v>140049</v>
          </cell>
          <cell r="N3277">
            <v>386802</v>
          </cell>
        </row>
        <row r="3278">
          <cell r="K3278">
            <v>160560</v>
          </cell>
          <cell r="L3278">
            <v>235488</v>
          </cell>
          <cell r="M3278">
            <v>224784</v>
          </cell>
          <cell r="N3278">
            <v>620832</v>
          </cell>
        </row>
        <row r="3279">
          <cell r="K3279">
            <v>55575</v>
          </cell>
          <cell r="L3279">
            <v>81510</v>
          </cell>
          <cell r="M3279">
            <v>77805</v>
          </cell>
          <cell r="N3279">
            <v>214890</v>
          </cell>
        </row>
        <row r="3280">
          <cell r="K3280">
            <v>55575</v>
          </cell>
          <cell r="L3280">
            <v>81510</v>
          </cell>
          <cell r="M3280">
            <v>77805</v>
          </cell>
          <cell r="N3280">
            <v>214890</v>
          </cell>
        </row>
        <row r="3281">
          <cell r="K3281">
            <v>44460</v>
          </cell>
          <cell r="L3281">
            <v>65208</v>
          </cell>
          <cell r="M3281">
            <v>62244</v>
          </cell>
          <cell r="N3281">
            <v>171912</v>
          </cell>
        </row>
        <row r="3282">
          <cell r="K3282">
            <v>187320</v>
          </cell>
          <cell r="L3282">
            <v>274736</v>
          </cell>
          <cell r="M3282">
            <v>262248</v>
          </cell>
          <cell r="N3282">
            <v>724304</v>
          </cell>
        </row>
        <row r="3283">
          <cell r="K3283">
            <v>178560</v>
          </cell>
          <cell r="L3283">
            <v>261888</v>
          </cell>
          <cell r="M3283">
            <v>249984</v>
          </cell>
          <cell r="N3283">
            <v>690432</v>
          </cell>
        </row>
        <row r="3284">
          <cell r="K3284">
            <v>378720</v>
          </cell>
          <cell r="L3284">
            <v>456347</v>
          </cell>
          <cell r="M3284">
            <v>530208</v>
          </cell>
          <cell r="N3284">
            <v>1365275</v>
          </cell>
        </row>
        <row r="3285">
          <cell r="K3285">
            <v>357120</v>
          </cell>
          <cell r="L3285">
            <v>523776</v>
          </cell>
          <cell r="M3285">
            <v>499968</v>
          </cell>
          <cell r="N3285">
            <v>1380864</v>
          </cell>
        </row>
        <row r="3286">
          <cell r="K3286">
            <v>245520</v>
          </cell>
          <cell r="L3286">
            <v>360096</v>
          </cell>
          <cell r="M3286">
            <v>343728</v>
          </cell>
          <cell r="N3286">
            <v>949344</v>
          </cell>
        </row>
        <row r="3287">
          <cell r="K3287">
            <v>228780</v>
          </cell>
          <cell r="L3287">
            <v>335544</v>
          </cell>
          <cell r="M3287">
            <v>320292</v>
          </cell>
          <cell r="N3287">
            <v>884616</v>
          </cell>
        </row>
        <row r="3288">
          <cell r="K3288">
            <v>276150</v>
          </cell>
          <cell r="L3288">
            <v>405020</v>
          </cell>
          <cell r="M3288">
            <v>386610</v>
          </cell>
          <cell r="N3288">
            <v>1067780</v>
          </cell>
        </row>
        <row r="3289">
          <cell r="K3289">
            <v>55575</v>
          </cell>
          <cell r="L3289">
            <v>81510</v>
          </cell>
          <cell r="M3289">
            <v>77805</v>
          </cell>
          <cell r="N3289">
            <v>214890</v>
          </cell>
        </row>
        <row r="3290">
          <cell r="K3290">
            <v>323640</v>
          </cell>
          <cell r="L3290">
            <v>474672</v>
          </cell>
          <cell r="M3290">
            <v>453096</v>
          </cell>
          <cell r="N3290">
            <v>1251408</v>
          </cell>
        </row>
        <row r="3291">
          <cell r="K3291">
            <v>280095</v>
          </cell>
          <cell r="L3291">
            <v>410806</v>
          </cell>
          <cell r="M3291">
            <v>392133</v>
          </cell>
          <cell r="N3291">
            <v>1083034</v>
          </cell>
        </row>
        <row r="3292">
          <cell r="K3292">
            <v>167100</v>
          </cell>
          <cell r="L3292">
            <v>245080</v>
          </cell>
          <cell r="M3292">
            <v>233940</v>
          </cell>
          <cell r="N3292">
            <v>646120</v>
          </cell>
        </row>
        <row r="3293">
          <cell r="K3293">
            <v>172980</v>
          </cell>
          <cell r="L3293">
            <v>253704</v>
          </cell>
          <cell r="M3293">
            <v>242172</v>
          </cell>
          <cell r="N3293">
            <v>668856</v>
          </cell>
        </row>
        <row r="3294">
          <cell r="K3294">
            <v>306900</v>
          </cell>
          <cell r="L3294">
            <v>0</v>
          </cell>
          <cell r="M3294">
            <v>310526</v>
          </cell>
          <cell r="N3294">
            <v>617426</v>
          </cell>
        </row>
        <row r="3295">
          <cell r="K3295">
            <v>244590</v>
          </cell>
          <cell r="L3295">
            <v>0</v>
          </cell>
          <cell r="M3295">
            <v>0</v>
          </cell>
          <cell r="N3295">
            <v>244590</v>
          </cell>
        </row>
        <row r="3296">
          <cell r="K3296">
            <v>77805</v>
          </cell>
          <cell r="L3296">
            <v>0</v>
          </cell>
          <cell r="M3296">
            <v>29835</v>
          </cell>
          <cell r="N3296">
            <v>107640</v>
          </cell>
        </row>
        <row r="3297">
          <cell r="K3297">
            <v>284580</v>
          </cell>
          <cell r="L3297">
            <v>417384</v>
          </cell>
          <cell r="M3297">
            <v>398412</v>
          </cell>
          <cell r="N3297">
            <v>1100376</v>
          </cell>
        </row>
        <row r="3298">
          <cell r="K3298">
            <v>256680</v>
          </cell>
          <cell r="L3298">
            <v>376464</v>
          </cell>
          <cell r="M3298">
            <v>359352</v>
          </cell>
          <cell r="N3298">
            <v>992496</v>
          </cell>
        </row>
        <row r="3299">
          <cell r="K3299">
            <v>178560</v>
          </cell>
          <cell r="L3299">
            <v>261888</v>
          </cell>
          <cell r="M3299">
            <v>249984</v>
          </cell>
          <cell r="N3299">
            <v>690432</v>
          </cell>
        </row>
        <row r="3300">
          <cell r="K3300">
            <v>200880</v>
          </cell>
          <cell r="L3300">
            <v>294624</v>
          </cell>
          <cell r="M3300">
            <v>281232</v>
          </cell>
          <cell r="N3300">
            <v>776736</v>
          </cell>
        </row>
        <row r="3301">
          <cell r="K3301">
            <v>1207170</v>
          </cell>
          <cell r="L3301">
            <v>0</v>
          </cell>
          <cell r="M3301">
            <v>1546536</v>
          </cell>
          <cell r="N3301">
            <v>2753706</v>
          </cell>
        </row>
        <row r="3302">
          <cell r="K3302">
            <v>524520</v>
          </cell>
          <cell r="L3302">
            <v>769296</v>
          </cell>
          <cell r="M3302">
            <v>734328</v>
          </cell>
          <cell r="N3302">
            <v>2028144</v>
          </cell>
        </row>
        <row r="3303">
          <cell r="K3303">
            <v>379440</v>
          </cell>
          <cell r="L3303">
            <v>556512</v>
          </cell>
          <cell r="M3303">
            <v>531216</v>
          </cell>
          <cell r="N3303">
            <v>1467168</v>
          </cell>
        </row>
        <row r="3304">
          <cell r="K3304">
            <v>256680</v>
          </cell>
          <cell r="L3304">
            <v>376464</v>
          </cell>
          <cell r="M3304">
            <v>359352</v>
          </cell>
          <cell r="N3304">
            <v>992496</v>
          </cell>
        </row>
        <row r="3305">
          <cell r="K3305">
            <v>147180</v>
          </cell>
          <cell r="L3305">
            <v>215864</v>
          </cell>
          <cell r="M3305">
            <v>206052</v>
          </cell>
          <cell r="N3305">
            <v>569096</v>
          </cell>
        </row>
        <row r="3306">
          <cell r="K3306">
            <v>200880</v>
          </cell>
          <cell r="L3306">
            <v>0</v>
          </cell>
          <cell r="M3306">
            <v>0</v>
          </cell>
          <cell r="N3306">
            <v>200880</v>
          </cell>
        </row>
        <row r="3307">
          <cell r="K3307">
            <v>603585</v>
          </cell>
          <cell r="L3307">
            <v>0</v>
          </cell>
          <cell r="M3307">
            <v>0</v>
          </cell>
          <cell r="N3307">
            <v>603585</v>
          </cell>
        </row>
        <row r="3308">
          <cell r="K3308">
            <v>284040</v>
          </cell>
          <cell r="L3308">
            <v>416592</v>
          </cell>
          <cell r="M3308">
            <v>397656</v>
          </cell>
          <cell r="N3308">
            <v>1098288</v>
          </cell>
        </row>
        <row r="3309">
          <cell r="K3309">
            <v>125325</v>
          </cell>
          <cell r="L3309">
            <v>183810</v>
          </cell>
          <cell r="M3309">
            <v>175455</v>
          </cell>
          <cell r="N3309">
            <v>484590</v>
          </cell>
        </row>
        <row r="3310">
          <cell r="K3310">
            <v>178560</v>
          </cell>
          <cell r="L3310">
            <v>201565</v>
          </cell>
          <cell r="M3310">
            <v>249984</v>
          </cell>
          <cell r="N3310">
            <v>630109</v>
          </cell>
        </row>
        <row r="3311">
          <cell r="K3311">
            <v>140490</v>
          </cell>
          <cell r="L3311">
            <v>206052</v>
          </cell>
          <cell r="M3311">
            <v>196686</v>
          </cell>
          <cell r="N3311">
            <v>543228</v>
          </cell>
        </row>
        <row r="3312">
          <cell r="K3312">
            <v>236700</v>
          </cell>
          <cell r="L3312">
            <v>347160</v>
          </cell>
          <cell r="M3312">
            <v>331380</v>
          </cell>
          <cell r="N3312">
            <v>915240</v>
          </cell>
        </row>
        <row r="3313">
          <cell r="K3313">
            <v>111150</v>
          </cell>
          <cell r="L3313">
            <v>163020</v>
          </cell>
          <cell r="M3313">
            <v>155610</v>
          </cell>
          <cell r="N3313">
            <v>429780</v>
          </cell>
        </row>
        <row r="3314">
          <cell r="K3314">
            <v>228780</v>
          </cell>
          <cell r="L3314">
            <v>0</v>
          </cell>
          <cell r="M3314">
            <v>0</v>
          </cell>
          <cell r="N3314">
            <v>228780</v>
          </cell>
        </row>
        <row r="3315">
          <cell r="K3315">
            <v>173940</v>
          </cell>
          <cell r="L3315">
            <v>255112</v>
          </cell>
          <cell r="M3315">
            <v>243516</v>
          </cell>
          <cell r="N3315">
            <v>672568</v>
          </cell>
        </row>
        <row r="3316">
          <cell r="K3316">
            <v>899460</v>
          </cell>
          <cell r="L3316">
            <v>1319208</v>
          </cell>
          <cell r="M3316">
            <v>1259244</v>
          </cell>
          <cell r="N3316">
            <v>3477912</v>
          </cell>
        </row>
        <row r="3317">
          <cell r="K3317">
            <v>256425</v>
          </cell>
          <cell r="L3317">
            <v>0</v>
          </cell>
          <cell r="M3317">
            <v>0</v>
          </cell>
          <cell r="N3317">
            <v>256425</v>
          </cell>
        </row>
        <row r="3318">
          <cell r="K3318">
            <v>430005</v>
          </cell>
          <cell r="L3318">
            <v>630674</v>
          </cell>
          <cell r="M3318">
            <v>602007</v>
          </cell>
          <cell r="N3318">
            <v>1662686</v>
          </cell>
        </row>
        <row r="3319">
          <cell r="K3319">
            <v>331380</v>
          </cell>
          <cell r="L3319">
            <v>486024</v>
          </cell>
          <cell r="M3319">
            <v>463932</v>
          </cell>
          <cell r="N3319">
            <v>1281336</v>
          </cell>
        </row>
        <row r="3320">
          <cell r="K3320">
            <v>133680</v>
          </cell>
          <cell r="L3320">
            <v>196064</v>
          </cell>
          <cell r="M3320">
            <v>187152</v>
          </cell>
          <cell r="N3320">
            <v>516896</v>
          </cell>
        </row>
        <row r="3321">
          <cell r="K3321">
            <v>558000</v>
          </cell>
          <cell r="L3321">
            <v>818400</v>
          </cell>
          <cell r="M3321">
            <v>781200</v>
          </cell>
          <cell r="N3321">
            <v>2157600</v>
          </cell>
        </row>
        <row r="3322">
          <cell r="K3322">
            <v>426060</v>
          </cell>
          <cell r="L3322">
            <v>0</v>
          </cell>
          <cell r="M3322">
            <v>0</v>
          </cell>
          <cell r="N3322">
            <v>426060</v>
          </cell>
        </row>
        <row r="3323">
          <cell r="K3323">
            <v>256680</v>
          </cell>
          <cell r="L3323">
            <v>376464</v>
          </cell>
          <cell r="M3323">
            <v>359352</v>
          </cell>
          <cell r="N3323">
            <v>992496</v>
          </cell>
        </row>
        <row r="3324">
          <cell r="K3324">
            <v>153870</v>
          </cell>
          <cell r="L3324">
            <v>0</v>
          </cell>
          <cell r="M3324">
            <v>103688</v>
          </cell>
          <cell r="N3324">
            <v>257558</v>
          </cell>
        </row>
        <row r="3325">
          <cell r="K3325">
            <v>279000</v>
          </cell>
          <cell r="L3325">
            <v>409200</v>
          </cell>
          <cell r="M3325">
            <v>390600</v>
          </cell>
          <cell r="N3325">
            <v>1078800</v>
          </cell>
        </row>
        <row r="3326">
          <cell r="K3326">
            <v>844230</v>
          </cell>
          <cell r="L3326">
            <v>1238204</v>
          </cell>
          <cell r="M3326">
            <v>1181922</v>
          </cell>
          <cell r="N3326">
            <v>3264356</v>
          </cell>
        </row>
        <row r="3327">
          <cell r="K3327">
            <v>390555</v>
          </cell>
          <cell r="L3327">
            <v>572814</v>
          </cell>
          <cell r="M3327">
            <v>546777</v>
          </cell>
          <cell r="N3327">
            <v>1510146</v>
          </cell>
        </row>
        <row r="3328">
          <cell r="K3328">
            <v>737715</v>
          </cell>
          <cell r="L3328">
            <v>0</v>
          </cell>
          <cell r="M3328">
            <v>0</v>
          </cell>
          <cell r="N3328">
            <v>737715</v>
          </cell>
        </row>
        <row r="3329">
          <cell r="K3329">
            <v>133680</v>
          </cell>
          <cell r="L3329">
            <v>41520</v>
          </cell>
          <cell r="M3329">
            <v>187152</v>
          </cell>
          <cell r="N3329">
            <v>362352</v>
          </cell>
        </row>
        <row r="3330">
          <cell r="K3330">
            <v>362700</v>
          </cell>
          <cell r="L3330">
            <v>531960</v>
          </cell>
          <cell r="M3330">
            <v>507780</v>
          </cell>
          <cell r="N3330">
            <v>1402440</v>
          </cell>
        </row>
        <row r="3331">
          <cell r="K3331">
            <v>386610</v>
          </cell>
          <cell r="L3331">
            <v>187220</v>
          </cell>
          <cell r="M3331">
            <v>541254</v>
          </cell>
          <cell r="N3331">
            <v>1115084</v>
          </cell>
        </row>
        <row r="3332">
          <cell r="K3332">
            <v>301320</v>
          </cell>
          <cell r="L3332">
            <v>441936</v>
          </cell>
          <cell r="M3332">
            <v>421848</v>
          </cell>
          <cell r="N3332">
            <v>1165104</v>
          </cell>
        </row>
        <row r="3333">
          <cell r="K3333">
            <v>262260</v>
          </cell>
          <cell r="L3333">
            <v>0</v>
          </cell>
          <cell r="M3333">
            <v>0</v>
          </cell>
          <cell r="N3333">
            <v>262260</v>
          </cell>
        </row>
        <row r="3334">
          <cell r="K3334">
            <v>358995</v>
          </cell>
          <cell r="L3334">
            <v>0</v>
          </cell>
          <cell r="M3334">
            <v>0</v>
          </cell>
          <cell r="N3334">
            <v>358995</v>
          </cell>
        </row>
        <row r="3335">
          <cell r="K3335">
            <v>262260</v>
          </cell>
          <cell r="L3335">
            <v>268615</v>
          </cell>
          <cell r="M3335">
            <v>367164</v>
          </cell>
          <cell r="N3335">
            <v>898039</v>
          </cell>
        </row>
        <row r="3336">
          <cell r="K3336">
            <v>295740</v>
          </cell>
          <cell r="L3336">
            <v>433752</v>
          </cell>
          <cell r="M3336">
            <v>414036</v>
          </cell>
          <cell r="N3336">
            <v>1143528</v>
          </cell>
        </row>
        <row r="3337">
          <cell r="K3337">
            <v>290160</v>
          </cell>
          <cell r="L3337">
            <v>0</v>
          </cell>
          <cell r="M3337">
            <v>0</v>
          </cell>
          <cell r="N3337">
            <v>290160</v>
          </cell>
        </row>
        <row r="3338">
          <cell r="K3338">
            <v>366885</v>
          </cell>
          <cell r="L3338">
            <v>538098</v>
          </cell>
          <cell r="M3338">
            <v>513639</v>
          </cell>
          <cell r="N3338">
            <v>1418622</v>
          </cell>
        </row>
        <row r="3339">
          <cell r="K3339">
            <v>418170</v>
          </cell>
          <cell r="L3339">
            <v>613316</v>
          </cell>
          <cell r="M3339">
            <v>585438</v>
          </cell>
          <cell r="N3339">
            <v>1616924</v>
          </cell>
        </row>
        <row r="3340">
          <cell r="K3340">
            <v>228780</v>
          </cell>
          <cell r="L3340">
            <v>335544</v>
          </cell>
          <cell r="M3340">
            <v>320292</v>
          </cell>
          <cell r="N3340">
            <v>884616</v>
          </cell>
        </row>
        <row r="3341">
          <cell r="K3341">
            <v>173940</v>
          </cell>
          <cell r="L3341">
            <v>255112</v>
          </cell>
          <cell r="M3341">
            <v>243516</v>
          </cell>
          <cell r="N3341">
            <v>672568</v>
          </cell>
        </row>
        <row r="3342">
          <cell r="K3342">
            <v>366885</v>
          </cell>
          <cell r="L3342">
            <v>538098</v>
          </cell>
          <cell r="M3342">
            <v>513639</v>
          </cell>
          <cell r="N3342">
            <v>1418622</v>
          </cell>
        </row>
        <row r="3343">
          <cell r="K3343">
            <v>251100</v>
          </cell>
          <cell r="L3343">
            <v>0</v>
          </cell>
          <cell r="M3343">
            <v>0</v>
          </cell>
          <cell r="N3343">
            <v>251100</v>
          </cell>
        </row>
        <row r="3344">
          <cell r="K3344">
            <v>351105</v>
          </cell>
          <cell r="L3344">
            <v>503311</v>
          </cell>
          <cell r="M3344">
            <v>491547</v>
          </cell>
          <cell r="N3344">
            <v>1345963</v>
          </cell>
        </row>
        <row r="3345">
          <cell r="K3345">
            <v>147180</v>
          </cell>
          <cell r="L3345">
            <v>42448</v>
          </cell>
          <cell r="M3345">
            <v>206052</v>
          </cell>
          <cell r="N3345">
            <v>395680</v>
          </cell>
        </row>
        <row r="3346">
          <cell r="K3346">
            <v>357120</v>
          </cell>
          <cell r="L3346">
            <v>523776</v>
          </cell>
          <cell r="M3346">
            <v>499968</v>
          </cell>
          <cell r="N3346">
            <v>1380864</v>
          </cell>
        </row>
        <row r="3347">
          <cell r="K3347">
            <v>77805</v>
          </cell>
          <cell r="L3347">
            <v>114114</v>
          </cell>
          <cell r="M3347">
            <v>108927</v>
          </cell>
          <cell r="N3347">
            <v>300846</v>
          </cell>
        </row>
        <row r="3348">
          <cell r="K3348">
            <v>223200</v>
          </cell>
          <cell r="L3348">
            <v>0</v>
          </cell>
          <cell r="M3348">
            <v>253342</v>
          </cell>
          <cell r="N3348">
            <v>476542</v>
          </cell>
        </row>
        <row r="3349">
          <cell r="K3349">
            <v>639090</v>
          </cell>
          <cell r="L3349">
            <v>937332</v>
          </cell>
          <cell r="M3349">
            <v>894726</v>
          </cell>
          <cell r="N3349">
            <v>2471148</v>
          </cell>
        </row>
        <row r="3350">
          <cell r="K3350">
            <v>234360</v>
          </cell>
          <cell r="L3350">
            <v>0</v>
          </cell>
          <cell r="M3350">
            <v>16817</v>
          </cell>
          <cell r="N3350">
            <v>251177</v>
          </cell>
        </row>
        <row r="3351">
          <cell r="K3351">
            <v>351105</v>
          </cell>
          <cell r="L3351">
            <v>514954</v>
          </cell>
          <cell r="M3351">
            <v>491547</v>
          </cell>
          <cell r="N3351">
            <v>1357606</v>
          </cell>
        </row>
        <row r="3352">
          <cell r="K3352">
            <v>223200</v>
          </cell>
          <cell r="L3352">
            <v>18226</v>
          </cell>
          <cell r="M3352">
            <v>312480</v>
          </cell>
          <cell r="N3352">
            <v>553906</v>
          </cell>
        </row>
        <row r="3353">
          <cell r="K3353">
            <v>217620</v>
          </cell>
          <cell r="L3353">
            <v>223965</v>
          </cell>
          <cell r="M3353">
            <v>304668</v>
          </cell>
          <cell r="N3353">
            <v>746253</v>
          </cell>
        </row>
        <row r="3354">
          <cell r="K3354">
            <v>228810</v>
          </cell>
          <cell r="L3354">
            <v>335588</v>
          </cell>
          <cell r="M3354">
            <v>320334</v>
          </cell>
          <cell r="N3354">
            <v>884732</v>
          </cell>
        </row>
        <row r="3355">
          <cell r="K3355">
            <v>706155</v>
          </cell>
          <cell r="L3355">
            <v>0</v>
          </cell>
          <cell r="M3355">
            <v>66963</v>
          </cell>
          <cell r="N3355">
            <v>773118</v>
          </cell>
        </row>
        <row r="3356">
          <cell r="K3356">
            <v>301320</v>
          </cell>
          <cell r="L3356">
            <v>168080</v>
          </cell>
          <cell r="M3356">
            <v>421848</v>
          </cell>
          <cell r="N3356">
            <v>891248</v>
          </cell>
        </row>
        <row r="3357">
          <cell r="K3357">
            <v>133680</v>
          </cell>
          <cell r="L3357">
            <v>196064</v>
          </cell>
          <cell r="M3357">
            <v>187152</v>
          </cell>
          <cell r="N3357">
            <v>516896</v>
          </cell>
        </row>
        <row r="3358">
          <cell r="K3358">
            <v>91905</v>
          </cell>
          <cell r="L3358">
            <v>0</v>
          </cell>
          <cell r="M3358">
            <v>0</v>
          </cell>
          <cell r="N3358">
            <v>91905</v>
          </cell>
        </row>
        <row r="3359">
          <cell r="K3359">
            <v>469455</v>
          </cell>
          <cell r="L3359">
            <v>0</v>
          </cell>
          <cell r="M3359">
            <v>0</v>
          </cell>
          <cell r="N3359">
            <v>469455</v>
          </cell>
        </row>
        <row r="3360">
          <cell r="K3360">
            <v>440820</v>
          </cell>
          <cell r="L3360">
            <v>0</v>
          </cell>
          <cell r="M3360">
            <v>606777</v>
          </cell>
          <cell r="N3360">
            <v>1047597</v>
          </cell>
        </row>
        <row r="3361">
          <cell r="K3361">
            <v>252480</v>
          </cell>
          <cell r="L3361">
            <v>370304</v>
          </cell>
          <cell r="M3361">
            <v>353472</v>
          </cell>
          <cell r="N3361">
            <v>976256</v>
          </cell>
        </row>
        <row r="3362">
          <cell r="K3362">
            <v>378720</v>
          </cell>
          <cell r="L3362">
            <v>229077</v>
          </cell>
          <cell r="M3362">
            <v>530208</v>
          </cell>
          <cell r="N3362">
            <v>1138005</v>
          </cell>
        </row>
        <row r="3363">
          <cell r="K3363">
            <v>473400</v>
          </cell>
          <cell r="L3363">
            <v>694320</v>
          </cell>
          <cell r="M3363">
            <v>662760</v>
          </cell>
          <cell r="N3363">
            <v>1830480</v>
          </cell>
        </row>
        <row r="3364">
          <cell r="K3364">
            <v>77805</v>
          </cell>
          <cell r="L3364">
            <v>114114</v>
          </cell>
          <cell r="M3364">
            <v>108927</v>
          </cell>
          <cell r="N3364">
            <v>300846</v>
          </cell>
        </row>
        <row r="3365">
          <cell r="K3365">
            <v>256680</v>
          </cell>
          <cell r="L3365">
            <v>376464</v>
          </cell>
          <cell r="M3365">
            <v>359352</v>
          </cell>
          <cell r="N3365">
            <v>992496</v>
          </cell>
        </row>
        <row r="3366">
          <cell r="K3366">
            <v>312480</v>
          </cell>
          <cell r="L3366">
            <v>458304</v>
          </cell>
          <cell r="M3366">
            <v>437472</v>
          </cell>
          <cell r="N3366">
            <v>1208256</v>
          </cell>
        </row>
        <row r="3367">
          <cell r="K3367">
            <v>88920</v>
          </cell>
          <cell r="L3367">
            <v>117221</v>
          </cell>
          <cell r="M3367">
            <v>124488</v>
          </cell>
          <cell r="N3367">
            <v>330629</v>
          </cell>
        </row>
        <row r="3368">
          <cell r="K3368">
            <v>172980</v>
          </cell>
          <cell r="L3368">
            <v>253704</v>
          </cell>
          <cell r="M3368">
            <v>242172</v>
          </cell>
          <cell r="N3368">
            <v>668856</v>
          </cell>
        </row>
        <row r="3369">
          <cell r="K3369">
            <v>422115</v>
          </cell>
          <cell r="L3369">
            <v>619102</v>
          </cell>
          <cell r="M3369">
            <v>590961</v>
          </cell>
          <cell r="N3369">
            <v>1632178</v>
          </cell>
        </row>
        <row r="3370">
          <cell r="K3370">
            <v>410280</v>
          </cell>
          <cell r="L3370">
            <v>601744</v>
          </cell>
          <cell r="M3370">
            <v>574392</v>
          </cell>
          <cell r="N3370">
            <v>1586416</v>
          </cell>
        </row>
        <row r="3371">
          <cell r="K3371">
            <v>187320</v>
          </cell>
          <cell r="L3371">
            <v>274736</v>
          </cell>
          <cell r="M3371">
            <v>262248</v>
          </cell>
          <cell r="N3371">
            <v>724304</v>
          </cell>
        </row>
        <row r="3372">
          <cell r="K3372">
            <v>140490</v>
          </cell>
          <cell r="L3372">
            <v>206052</v>
          </cell>
          <cell r="M3372">
            <v>196686</v>
          </cell>
          <cell r="N3372">
            <v>543228</v>
          </cell>
        </row>
        <row r="3373">
          <cell r="K3373">
            <v>195300</v>
          </cell>
          <cell r="L3373">
            <v>286440</v>
          </cell>
          <cell r="M3373">
            <v>273420</v>
          </cell>
          <cell r="N3373">
            <v>755160</v>
          </cell>
        </row>
        <row r="3374">
          <cell r="K3374">
            <v>125325</v>
          </cell>
          <cell r="L3374">
            <v>183810</v>
          </cell>
          <cell r="M3374">
            <v>175455</v>
          </cell>
          <cell r="N3374">
            <v>484590</v>
          </cell>
        </row>
        <row r="3375">
          <cell r="K3375">
            <v>88920</v>
          </cell>
          <cell r="L3375">
            <v>354</v>
          </cell>
          <cell r="M3375">
            <v>124488</v>
          </cell>
          <cell r="N3375">
            <v>213762</v>
          </cell>
        </row>
        <row r="3376">
          <cell r="K3376">
            <v>88920</v>
          </cell>
          <cell r="L3376">
            <v>130416</v>
          </cell>
          <cell r="M3376">
            <v>124488</v>
          </cell>
          <cell r="N3376">
            <v>343824</v>
          </cell>
        </row>
        <row r="3377">
          <cell r="K3377">
            <v>189720</v>
          </cell>
          <cell r="L3377">
            <v>278256</v>
          </cell>
          <cell r="M3377">
            <v>265608</v>
          </cell>
          <cell r="N3377">
            <v>733584</v>
          </cell>
        </row>
        <row r="3378">
          <cell r="K3378">
            <v>66690</v>
          </cell>
          <cell r="L3378">
            <v>97812</v>
          </cell>
          <cell r="M3378">
            <v>93366</v>
          </cell>
          <cell r="N3378">
            <v>257868</v>
          </cell>
        </row>
        <row r="3379">
          <cell r="K3379">
            <v>401760</v>
          </cell>
          <cell r="L3379">
            <v>589248</v>
          </cell>
          <cell r="M3379">
            <v>562464</v>
          </cell>
          <cell r="N3379">
            <v>1553472</v>
          </cell>
        </row>
        <row r="3380">
          <cell r="K3380">
            <v>256425</v>
          </cell>
          <cell r="L3380">
            <v>0</v>
          </cell>
          <cell r="M3380">
            <v>0</v>
          </cell>
          <cell r="N3380">
            <v>256425</v>
          </cell>
        </row>
        <row r="3381">
          <cell r="K3381">
            <v>546840</v>
          </cell>
          <cell r="L3381">
            <v>0</v>
          </cell>
          <cell r="M3381">
            <v>756132</v>
          </cell>
          <cell r="N3381">
            <v>1302972</v>
          </cell>
        </row>
        <row r="3382">
          <cell r="K3382">
            <v>422115</v>
          </cell>
          <cell r="L3382">
            <v>0</v>
          </cell>
          <cell r="M3382">
            <v>0</v>
          </cell>
          <cell r="N3382">
            <v>422115</v>
          </cell>
        </row>
        <row r="3383">
          <cell r="K3383">
            <v>536520</v>
          </cell>
          <cell r="L3383">
            <v>786896</v>
          </cell>
          <cell r="M3383">
            <v>751128</v>
          </cell>
          <cell r="N3383">
            <v>2074544</v>
          </cell>
        </row>
        <row r="3384">
          <cell r="K3384">
            <v>100260</v>
          </cell>
          <cell r="L3384">
            <v>0</v>
          </cell>
          <cell r="M3384">
            <v>132846</v>
          </cell>
          <cell r="N3384">
            <v>233106</v>
          </cell>
        </row>
        <row r="3385">
          <cell r="K3385">
            <v>100260</v>
          </cell>
          <cell r="L3385">
            <v>147048</v>
          </cell>
          <cell r="M3385">
            <v>140364</v>
          </cell>
          <cell r="N3385">
            <v>387672</v>
          </cell>
        </row>
        <row r="3386">
          <cell r="K3386">
            <v>291930</v>
          </cell>
          <cell r="L3386">
            <v>428164</v>
          </cell>
          <cell r="M3386">
            <v>408702</v>
          </cell>
          <cell r="N3386">
            <v>1128796</v>
          </cell>
        </row>
        <row r="3387">
          <cell r="K3387">
            <v>339270</v>
          </cell>
          <cell r="L3387">
            <v>497596</v>
          </cell>
          <cell r="M3387">
            <v>474978</v>
          </cell>
          <cell r="N3387">
            <v>1311844</v>
          </cell>
        </row>
        <row r="3388">
          <cell r="K3388">
            <v>178560</v>
          </cell>
          <cell r="L3388">
            <v>0</v>
          </cell>
          <cell r="M3388">
            <v>0</v>
          </cell>
          <cell r="N3388">
            <v>178560</v>
          </cell>
        </row>
        <row r="3389">
          <cell r="K3389">
            <v>295740</v>
          </cell>
          <cell r="L3389">
            <v>0</v>
          </cell>
          <cell r="M3389">
            <v>0</v>
          </cell>
          <cell r="N3389">
            <v>295740</v>
          </cell>
        </row>
        <row r="3390">
          <cell r="K3390">
            <v>167100</v>
          </cell>
          <cell r="L3390">
            <v>51476</v>
          </cell>
          <cell r="M3390">
            <v>233940</v>
          </cell>
          <cell r="N3390">
            <v>452516</v>
          </cell>
        </row>
        <row r="3391">
          <cell r="K3391">
            <v>437895</v>
          </cell>
          <cell r="L3391">
            <v>642246</v>
          </cell>
          <cell r="M3391">
            <v>613053</v>
          </cell>
          <cell r="N3391">
            <v>1693194</v>
          </cell>
        </row>
        <row r="3392">
          <cell r="K3392">
            <v>785055</v>
          </cell>
          <cell r="L3392">
            <v>0</v>
          </cell>
          <cell r="M3392">
            <v>0</v>
          </cell>
          <cell r="N3392">
            <v>785055</v>
          </cell>
        </row>
        <row r="3393">
          <cell r="K3393">
            <v>267840</v>
          </cell>
          <cell r="L3393">
            <v>0</v>
          </cell>
          <cell r="M3393">
            <v>0</v>
          </cell>
          <cell r="N3393">
            <v>267840</v>
          </cell>
        </row>
        <row r="3394">
          <cell r="K3394">
            <v>142035</v>
          </cell>
          <cell r="L3394">
            <v>208318</v>
          </cell>
          <cell r="M3394">
            <v>198849</v>
          </cell>
          <cell r="N3394">
            <v>549202</v>
          </cell>
        </row>
        <row r="3395">
          <cell r="K3395">
            <v>2343330</v>
          </cell>
          <cell r="L3395">
            <v>0</v>
          </cell>
          <cell r="M3395">
            <v>0</v>
          </cell>
          <cell r="N3395">
            <v>2343330</v>
          </cell>
        </row>
        <row r="3396">
          <cell r="K3396">
            <v>401760</v>
          </cell>
          <cell r="L3396">
            <v>589248</v>
          </cell>
          <cell r="M3396">
            <v>562464</v>
          </cell>
          <cell r="N3396">
            <v>1553472</v>
          </cell>
        </row>
        <row r="3397">
          <cell r="K3397">
            <v>445785</v>
          </cell>
          <cell r="L3397">
            <v>653818</v>
          </cell>
          <cell r="M3397">
            <v>624099</v>
          </cell>
          <cell r="N3397">
            <v>1723702</v>
          </cell>
        </row>
        <row r="3398">
          <cell r="K3398">
            <v>276150</v>
          </cell>
          <cell r="L3398">
            <v>405020</v>
          </cell>
          <cell r="M3398">
            <v>386610</v>
          </cell>
          <cell r="N3398">
            <v>1067780</v>
          </cell>
        </row>
        <row r="3399">
          <cell r="K3399">
            <v>100260</v>
          </cell>
          <cell r="L3399">
            <v>82441</v>
          </cell>
          <cell r="M3399">
            <v>140364</v>
          </cell>
          <cell r="N3399">
            <v>323065</v>
          </cell>
        </row>
        <row r="3400">
          <cell r="K3400">
            <v>172980</v>
          </cell>
          <cell r="L3400">
            <v>253704</v>
          </cell>
          <cell r="M3400">
            <v>242172</v>
          </cell>
          <cell r="N3400">
            <v>668856</v>
          </cell>
        </row>
        <row r="3401">
          <cell r="K3401">
            <v>172980</v>
          </cell>
          <cell r="L3401">
            <v>253704</v>
          </cell>
          <cell r="M3401">
            <v>242172</v>
          </cell>
          <cell r="N3401">
            <v>668856</v>
          </cell>
        </row>
        <row r="3402">
          <cell r="K3402">
            <v>306900</v>
          </cell>
          <cell r="L3402">
            <v>334349</v>
          </cell>
          <cell r="M3402">
            <v>429660</v>
          </cell>
          <cell r="N3402">
            <v>1070909</v>
          </cell>
        </row>
        <row r="3403">
          <cell r="K3403">
            <v>116970</v>
          </cell>
          <cell r="L3403">
            <v>171556</v>
          </cell>
          <cell r="M3403">
            <v>163758</v>
          </cell>
          <cell r="N3403">
            <v>452284</v>
          </cell>
        </row>
        <row r="3404">
          <cell r="K3404">
            <v>256425</v>
          </cell>
          <cell r="L3404">
            <v>376090</v>
          </cell>
          <cell r="M3404">
            <v>358995</v>
          </cell>
          <cell r="N3404">
            <v>991510</v>
          </cell>
        </row>
        <row r="3405">
          <cell r="K3405">
            <v>374775</v>
          </cell>
          <cell r="L3405">
            <v>0</v>
          </cell>
          <cell r="M3405">
            <v>0</v>
          </cell>
          <cell r="N3405">
            <v>374775</v>
          </cell>
        </row>
        <row r="3406">
          <cell r="K3406">
            <v>248535</v>
          </cell>
          <cell r="L3406">
            <v>0</v>
          </cell>
          <cell r="M3406">
            <v>0</v>
          </cell>
          <cell r="N3406">
            <v>248535</v>
          </cell>
        </row>
        <row r="3407">
          <cell r="K3407">
            <v>44460</v>
          </cell>
          <cell r="L3407">
            <v>65208</v>
          </cell>
          <cell r="M3407">
            <v>62244</v>
          </cell>
          <cell r="N3407">
            <v>171912</v>
          </cell>
        </row>
        <row r="3408">
          <cell r="K3408">
            <v>251100</v>
          </cell>
          <cell r="L3408">
            <v>368280</v>
          </cell>
          <cell r="M3408">
            <v>351540</v>
          </cell>
          <cell r="N3408">
            <v>970920</v>
          </cell>
        </row>
        <row r="3409">
          <cell r="K3409">
            <v>212040</v>
          </cell>
          <cell r="L3409">
            <v>117046</v>
          </cell>
          <cell r="M3409">
            <v>296856</v>
          </cell>
          <cell r="N3409">
            <v>625942</v>
          </cell>
        </row>
        <row r="3410">
          <cell r="K3410">
            <v>178560</v>
          </cell>
          <cell r="L3410">
            <v>261888</v>
          </cell>
          <cell r="M3410">
            <v>249984</v>
          </cell>
          <cell r="N3410">
            <v>690432</v>
          </cell>
        </row>
        <row r="3411">
          <cell r="K3411">
            <v>280095</v>
          </cell>
          <cell r="L3411">
            <v>410806</v>
          </cell>
          <cell r="M3411">
            <v>392133</v>
          </cell>
          <cell r="N3411">
            <v>1083034</v>
          </cell>
        </row>
        <row r="3412">
          <cell r="K3412">
            <v>150390</v>
          </cell>
          <cell r="L3412">
            <v>0</v>
          </cell>
          <cell r="M3412">
            <v>0</v>
          </cell>
          <cell r="N3412">
            <v>150390</v>
          </cell>
        </row>
        <row r="3413">
          <cell r="K3413">
            <v>357120</v>
          </cell>
          <cell r="L3413">
            <v>0</v>
          </cell>
          <cell r="M3413">
            <v>225471</v>
          </cell>
          <cell r="N3413">
            <v>582591</v>
          </cell>
        </row>
        <row r="3414">
          <cell r="K3414">
            <v>323640</v>
          </cell>
          <cell r="L3414">
            <v>474672</v>
          </cell>
          <cell r="M3414">
            <v>453096</v>
          </cell>
          <cell r="N3414">
            <v>1251408</v>
          </cell>
        </row>
        <row r="3415">
          <cell r="K3415">
            <v>125325</v>
          </cell>
          <cell r="L3415">
            <v>183810</v>
          </cell>
          <cell r="M3415">
            <v>175455</v>
          </cell>
          <cell r="N3415">
            <v>484590</v>
          </cell>
        </row>
        <row r="3416">
          <cell r="K3416">
            <v>172980</v>
          </cell>
          <cell r="L3416">
            <v>253704</v>
          </cell>
          <cell r="M3416">
            <v>242172</v>
          </cell>
          <cell r="N3416">
            <v>668856</v>
          </cell>
        </row>
        <row r="3417">
          <cell r="K3417">
            <v>373860</v>
          </cell>
          <cell r="L3417">
            <v>548328</v>
          </cell>
          <cell r="M3417">
            <v>523404</v>
          </cell>
          <cell r="N3417">
            <v>1445592</v>
          </cell>
        </row>
        <row r="3418">
          <cell r="K3418">
            <v>111150</v>
          </cell>
          <cell r="L3418">
            <v>163020</v>
          </cell>
          <cell r="M3418">
            <v>155610</v>
          </cell>
          <cell r="N3418">
            <v>429780</v>
          </cell>
        </row>
        <row r="3419">
          <cell r="K3419">
            <v>1802865</v>
          </cell>
          <cell r="L3419">
            <v>2644202</v>
          </cell>
          <cell r="M3419">
            <v>2524011</v>
          </cell>
          <cell r="N3419">
            <v>6971078</v>
          </cell>
        </row>
        <row r="3420">
          <cell r="K3420">
            <v>1581945</v>
          </cell>
          <cell r="L3420">
            <v>2320186</v>
          </cell>
          <cell r="M3420">
            <v>2214723</v>
          </cell>
          <cell r="N3420">
            <v>6116854</v>
          </cell>
        </row>
        <row r="3421">
          <cell r="K3421">
            <v>1759470</v>
          </cell>
          <cell r="L3421">
            <v>2580556</v>
          </cell>
          <cell r="M3421">
            <v>2463258</v>
          </cell>
          <cell r="N3421">
            <v>6803284</v>
          </cell>
        </row>
        <row r="3422">
          <cell r="K3422">
            <v>1925160</v>
          </cell>
          <cell r="L3422">
            <v>2823568</v>
          </cell>
          <cell r="M3422">
            <v>2695224</v>
          </cell>
          <cell r="N3422">
            <v>7443952</v>
          </cell>
        </row>
        <row r="3423">
          <cell r="K3423">
            <v>1964610</v>
          </cell>
          <cell r="L3423">
            <v>2881428</v>
          </cell>
          <cell r="M3423">
            <v>2750454</v>
          </cell>
          <cell r="N3423">
            <v>7596492</v>
          </cell>
        </row>
        <row r="3424">
          <cell r="K3424">
            <v>2718105</v>
          </cell>
          <cell r="L3424">
            <v>3986554</v>
          </cell>
          <cell r="M3424">
            <v>3805347</v>
          </cell>
          <cell r="N3424">
            <v>10510006</v>
          </cell>
        </row>
        <row r="3425">
          <cell r="K3425">
            <v>2390670</v>
          </cell>
          <cell r="L3425">
            <v>3506316</v>
          </cell>
          <cell r="M3425">
            <v>3346938</v>
          </cell>
          <cell r="N3425">
            <v>9243924</v>
          </cell>
        </row>
        <row r="3426">
          <cell r="K3426">
            <v>2232870</v>
          </cell>
          <cell r="L3426">
            <v>3274876</v>
          </cell>
          <cell r="M3426">
            <v>3126018</v>
          </cell>
          <cell r="N3426">
            <v>8633764</v>
          </cell>
        </row>
        <row r="3427">
          <cell r="K3427">
            <v>1684515</v>
          </cell>
          <cell r="L3427">
            <v>2470622</v>
          </cell>
          <cell r="M3427">
            <v>2358321</v>
          </cell>
          <cell r="N3427">
            <v>6513458</v>
          </cell>
        </row>
        <row r="3428">
          <cell r="K3428">
            <v>1183500</v>
          </cell>
          <cell r="L3428">
            <v>1735800</v>
          </cell>
          <cell r="M3428">
            <v>1656900</v>
          </cell>
          <cell r="N3428">
            <v>4576200</v>
          </cell>
        </row>
        <row r="3429">
          <cell r="K3429">
            <v>1463595</v>
          </cell>
          <cell r="L3429">
            <v>2146606</v>
          </cell>
          <cell r="M3429">
            <v>2049033</v>
          </cell>
          <cell r="N3429">
            <v>5659234</v>
          </cell>
        </row>
        <row r="3430">
          <cell r="K3430">
            <v>2228925</v>
          </cell>
          <cell r="L3430">
            <v>3269090</v>
          </cell>
          <cell r="M3430">
            <v>3120495</v>
          </cell>
          <cell r="N3430">
            <v>8618510</v>
          </cell>
        </row>
        <row r="3431">
          <cell r="K3431">
            <v>2939025</v>
          </cell>
          <cell r="L3431">
            <v>4310570</v>
          </cell>
          <cell r="M3431">
            <v>4114635</v>
          </cell>
          <cell r="N3431">
            <v>11364230</v>
          </cell>
        </row>
        <row r="3432">
          <cell r="K3432">
            <v>1865985</v>
          </cell>
          <cell r="L3432">
            <v>2736778</v>
          </cell>
          <cell r="M3432">
            <v>2612379</v>
          </cell>
          <cell r="N3432">
            <v>7215142</v>
          </cell>
        </row>
        <row r="3433">
          <cell r="K3433">
            <v>1613505</v>
          </cell>
          <cell r="L3433">
            <v>2366474</v>
          </cell>
          <cell r="M3433">
            <v>2258907</v>
          </cell>
          <cell r="N3433">
            <v>6238886</v>
          </cell>
        </row>
        <row r="3434">
          <cell r="K3434">
            <v>2729940</v>
          </cell>
          <cell r="L3434">
            <v>4003912</v>
          </cell>
          <cell r="M3434">
            <v>3821916</v>
          </cell>
          <cell r="N3434">
            <v>10555768</v>
          </cell>
        </row>
        <row r="3435">
          <cell r="K3435">
            <v>1191390</v>
          </cell>
          <cell r="L3435">
            <v>1747372</v>
          </cell>
          <cell r="M3435">
            <v>1667946</v>
          </cell>
          <cell r="N3435">
            <v>4606708</v>
          </cell>
        </row>
        <row r="3436">
          <cell r="K3436">
            <v>2927190</v>
          </cell>
          <cell r="L3436">
            <v>4293212</v>
          </cell>
          <cell r="M3436">
            <v>4098066</v>
          </cell>
          <cell r="N3436">
            <v>11318468</v>
          </cell>
        </row>
        <row r="3437">
          <cell r="K3437">
            <v>1443870</v>
          </cell>
          <cell r="L3437">
            <v>2117676</v>
          </cell>
          <cell r="M3437">
            <v>2021418</v>
          </cell>
          <cell r="N3437">
            <v>5582964</v>
          </cell>
        </row>
        <row r="3438">
          <cell r="K3438">
            <v>3455820</v>
          </cell>
          <cell r="L3438">
            <v>5068536</v>
          </cell>
          <cell r="M3438">
            <v>4838148</v>
          </cell>
          <cell r="N3438">
            <v>13362504</v>
          </cell>
        </row>
        <row r="3439">
          <cell r="K3439">
            <v>1203225</v>
          </cell>
          <cell r="L3439">
            <v>1764730</v>
          </cell>
          <cell r="M3439">
            <v>1684515</v>
          </cell>
          <cell r="N3439">
            <v>4652470</v>
          </cell>
        </row>
        <row r="3440">
          <cell r="K3440">
            <v>2386725</v>
          </cell>
          <cell r="L3440">
            <v>3500530</v>
          </cell>
          <cell r="M3440">
            <v>3341415</v>
          </cell>
          <cell r="N3440">
            <v>9228670</v>
          </cell>
        </row>
        <row r="3441">
          <cell r="K3441">
            <v>1424145</v>
          </cell>
          <cell r="L3441">
            <v>2088746</v>
          </cell>
          <cell r="M3441">
            <v>1993803</v>
          </cell>
          <cell r="N3441">
            <v>5506694</v>
          </cell>
        </row>
        <row r="3442">
          <cell r="K3442">
            <v>4035735</v>
          </cell>
          <cell r="L3442">
            <v>5919078</v>
          </cell>
          <cell r="M3442">
            <v>5650029</v>
          </cell>
          <cell r="N3442">
            <v>15604842</v>
          </cell>
        </row>
        <row r="3443">
          <cell r="K3443">
            <v>465510</v>
          </cell>
          <cell r="L3443">
            <v>682748</v>
          </cell>
          <cell r="M3443">
            <v>651714</v>
          </cell>
          <cell r="N3443">
            <v>1799972</v>
          </cell>
        </row>
        <row r="3444">
          <cell r="K3444">
            <v>978360</v>
          </cell>
          <cell r="L3444">
            <v>1434928</v>
          </cell>
          <cell r="M3444">
            <v>1369704</v>
          </cell>
          <cell r="N3444">
            <v>3782992</v>
          </cell>
        </row>
        <row r="3445">
          <cell r="K3445">
            <v>1009920</v>
          </cell>
          <cell r="L3445">
            <v>1481216</v>
          </cell>
          <cell r="M3445">
            <v>1413888</v>
          </cell>
          <cell r="N3445">
            <v>3905024</v>
          </cell>
        </row>
        <row r="3446">
          <cell r="K3446">
            <v>1806810</v>
          </cell>
          <cell r="L3446">
            <v>2649988</v>
          </cell>
          <cell r="M3446">
            <v>2529534</v>
          </cell>
          <cell r="N3446">
            <v>6986332</v>
          </cell>
        </row>
        <row r="3447">
          <cell r="K3447">
            <v>1546440</v>
          </cell>
          <cell r="L3447">
            <v>2268112</v>
          </cell>
          <cell r="M3447">
            <v>2165016</v>
          </cell>
          <cell r="N3447">
            <v>5979568</v>
          </cell>
        </row>
        <row r="3448">
          <cell r="K3448">
            <v>1337355</v>
          </cell>
          <cell r="L3448">
            <v>1961454</v>
          </cell>
          <cell r="M3448">
            <v>1872297</v>
          </cell>
          <cell r="N3448">
            <v>5171106</v>
          </cell>
        </row>
        <row r="3449">
          <cell r="K3449">
            <v>998085</v>
          </cell>
          <cell r="L3449">
            <v>1463858</v>
          </cell>
          <cell r="M3449">
            <v>1397319</v>
          </cell>
          <cell r="N3449">
            <v>3859262</v>
          </cell>
        </row>
        <row r="3450">
          <cell r="K3450">
            <v>3120495</v>
          </cell>
          <cell r="L3450">
            <v>4576726</v>
          </cell>
          <cell r="M3450">
            <v>4368693</v>
          </cell>
          <cell r="N3450">
            <v>12065914</v>
          </cell>
        </row>
        <row r="3451">
          <cell r="K3451">
            <v>1720020</v>
          </cell>
          <cell r="L3451">
            <v>2522696</v>
          </cell>
          <cell r="M3451">
            <v>2408028</v>
          </cell>
          <cell r="N3451">
            <v>6650744</v>
          </cell>
        </row>
        <row r="3452">
          <cell r="K3452">
            <v>2307825</v>
          </cell>
          <cell r="L3452">
            <v>3384810</v>
          </cell>
          <cell r="M3452">
            <v>3230955</v>
          </cell>
          <cell r="N3452">
            <v>8923590</v>
          </cell>
        </row>
        <row r="3453">
          <cell r="K3453">
            <v>1806810</v>
          </cell>
          <cell r="L3453">
            <v>2649988</v>
          </cell>
          <cell r="M3453">
            <v>2529534</v>
          </cell>
          <cell r="N3453">
            <v>6986332</v>
          </cell>
        </row>
        <row r="3454">
          <cell r="K3454">
            <v>1933050</v>
          </cell>
          <cell r="L3454">
            <v>2835140</v>
          </cell>
          <cell r="M3454">
            <v>2706270</v>
          </cell>
          <cell r="N3454">
            <v>7474460</v>
          </cell>
        </row>
        <row r="3455">
          <cell r="K3455">
            <v>2169750</v>
          </cell>
          <cell r="L3455">
            <v>3182300</v>
          </cell>
          <cell r="M3455">
            <v>3037650</v>
          </cell>
          <cell r="N3455">
            <v>8389700</v>
          </cell>
        </row>
        <row r="3456">
          <cell r="K3456">
            <v>2568195</v>
          </cell>
          <cell r="L3456">
            <v>3766686</v>
          </cell>
          <cell r="M3456">
            <v>3595473</v>
          </cell>
          <cell r="N3456">
            <v>9930354</v>
          </cell>
        </row>
        <row r="3457">
          <cell r="K3457">
            <v>1321575</v>
          </cell>
          <cell r="L3457">
            <v>1938310</v>
          </cell>
          <cell r="M3457">
            <v>1850205</v>
          </cell>
          <cell r="N3457">
            <v>5110090</v>
          </cell>
        </row>
        <row r="3458">
          <cell r="K3458">
            <v>1329465</v>
          </cell>
          <cell r="L3458">
            <v>1949882</v>
          </cell>
          <cell r="M3458">
            <v>1861251</v>
          </cell>
          <cell r="N3458">
            <v>5140598</v>
          </cell>
        </row>
        <row r="3459">
          <cell r="K3459">
            <v>2035620</v>
          </cell>
          <cell r="L3459">
            <v>2985576</v>
          </cell>
          <cell r="M3459">
            <v>2849868</v>
          </cell>
          <cell r="N3459">
            <v>7871064</v>
          </cell>
        </row>
        <row r="3460">
          <cell r="K3460">
            <v>962580</v>
          </cell>
          <cell r="L3460">
            <v>1411784</v>
          </cell>
          <cell r="M3460">
            <v>1347612</v>
          </cell>
          <cell r="N3460">
            <v>3721976</v>
          </cell>
        </row>
        <row r="3461">
          <cell r="K3461">
            <v>741660</v>
          </cell>
          <cell r="L3461">
            <v>1087768</v>
          </cell>
          <cell r="M3461">
            <v>1038324</v>
          </cell>
          <cell r="N3461">
            <v>2867752</v>
          </cell>
        </row>
        <row r="3462">
          <cell r="K3462">
            <v>1301850</v>
          </cell>
          <cell r="L3462">
            <v>1909380</v>
          </cell>
          <cell r="M3462">
            <v>1822590</v>
          </cell>
          <cell r="N3462">
            <v>5033820</v>
          </cell>
        </row>
        <row r="3463">
          <cell r="K3463">
            <v>1262400</v>
          </cell>
          <cell r="L3463">
            <v>1851520</v>
          </cell>
          <cell r="M3463">
            <v>1767360</v>
          </cell>
          <cell r="N3463">
            <v>4881280</v>
          </cell>
        </row>
        <row r="3464">
          <cell r="K3464">
            <v>1980390</v>
          </cell>
          <cell r="L3464">
            <v>2904572</v>
          </cell>
          <cell r="M3464">
            <v>2772546</v>
          </cell>
          <cell r="N3464">
            <v>7657508</v>
          </cell>
        </row>
        <row r="3465">
          <cell r="K3465">
            <v>627255</v>
          </cell>
          <cell r="L3465">
            <v>919974</v>
          </cell>
          <cell r="M3465">
            <v>878157</v>
          </cell>
          <cell r="N3465">
            <v>2425386</v>
          </cell>
        </row>
        <row r="3466">
          <cell r="K3466">
            <v>1684515</v>
          </cell>
          <cell r="L3466">
            <v>2470622</v>
          </cell>
          <cell r="M3466">
            <v>2358321</v>
          </cell>
          <cell r="N3466">
            <v>6513458</v>
          </cell>
        </row>
        <row r="3467">
          <cell r="K3467">
            <v>820560</v>
          </cell>
          <cell r="L3467">
            <v>1203488</v>
          </cell>
          <cell r="M3467">
            <v>1148784</v>
          </cell>
          <cell r="N3467">
            <v>3172832</v>
          </cell>
        </row>
        <row r="3468">
          <cell r="K3468">
            <v>394500</v>
          </cell>
          <cell r="L3468">
            <v>578600</v>
          </cell>
          <cell r="M3468">
            <v>552300</v>
          </cell>
          <cell r="N3468">
            <v>1525400</v>
          </cell>
        </row>
        <row r="3469">
          <cell r="K3469">
            <v>958635</v>
          </cell>
          <cell r="L3469">
            <v>1405998</v>
          </cell>
          <cell r="M3469">
            <v>1342089</v>
          </cell>
          <cell r="N3469">
            <v>3706722</v>
          </cell>
        </row>
        <row r="3470">
          <cell r="K3470">
            <v>508905</v>
          </cell>
          <cell r="L3470">
            <v>746394</v>
          </cell>
          <cell r="M3470">
            <v>712467</v>
          </cell>
          <cell r="N3470">
            <v>1967766</v>
          </cell>
        </row>
        <row r="3471">
          <cell r="K3471">
            <v>1506600</v>
          </cell>
          <cell r="L3471">
            <v>0</v>
          </cell>
          <cell r="M3471">
            <v>0</v>
          </cell>
          <cell r="N3471">
            <v>1506600</v>
          </cell>
        </row>
        <row r="3472">
          <cell r="K3472">
            <v>867900</v>
          </cell>
          <cell r="L3472">
            <v>1272920</v>
          </cell>
          <cell r="M3472">
            <v>1215060</v>
          </cell>
          <cell r="N3472">
            <v>3355880</v>
          </cell>
        </row>
        <row r="3473">
          <cell r="K3473">
            <v>1005975</v>
          </cell>
          <cell r="L3473">
            <v>1475430</v>
          </cell>
          <cell r="M3473">
            <v>1408365</v>
          </cell>
          <cell r="N3473">
            <v>3889770</v>
          </cell>
        </row>
        <row r="3474">
          <cell r="K3474">
            <v>1779195</v>
          </cell>
          <cell r="L3474">
            <v>2609486</v>
          </cell>
          <cell r="M3474">
            <v>2490873</v>
          </cell>
          <cell r="N3474">
            <v>6879554</v>
          </cell>
        </row>
        <row r="3475">
          <cell r="K3475">
            <v>2745720</v>
          </cell>
          <cell r="L3475">
            <v>4027056</v>
          </cell>
          <cell r="M3475">
            <v>3844008</v>
          </cell>
          <cell r="N3475">
            <v>10616784</v>
          </cell>
        </row>
        <row r="3476">
          <cell r="K3476">
            <v>938910</v>
          </cell>
          <cell r="L3476">
            <v>1377068</v>
          </cell>
          <cell r="M3476">
            <v>1314474</v>
          </cell>
          <cell r="N3476">
            <v>3630452</v>
          </cell>
        </row>
        <row r="3477">
          <cell r="K3477">
            <v>1451760</v>
          </cell>
          <cell r="L3477">
            <v>2129248</v>
          </cell>
          <cell r="M3477">
            <v>2032464</v>
          </cell>
          <cell r="N3477">
            <v>5613472</v>
          </cell>
        </row>
        <row r="3478">
          <cell r="K3478">
            <v>1096710</v>
          </cell>
          <cell r="L3478">
            <v>1608508</v>
          </cell>
          <cell r="M3478">
            <v>1535394</v>
          </cell>
          <cell r="N3478">
            <v>4240612</v>
          </cell>
        </row>
        <row r="3479">
          <cell r="K3479">
            <v>781110</v>
          </cell>
          <cell r="L3479">
            <v>1145628</v>
          </cell>
          <cell r="M3479">
            <v>1093554</v>
          </cell>
          <cell r="N3479">
            <v>3020292</v>
          </cell>
        </row>
        <row r="3480">
          <cell r="K3480">
            <v>1002030</v>
          </cell>
          <cell r="L3480">
            <v>1469644</v>
          </cell>
          <cell r="M3480">
            <v>1402842</v>
          </cell>
          <cell r="N3480">
            <v>3874516</v>
          </cell>
        </row>
        <row r="3481">
          <cell r="K3481">
            <v>2875905</v>
          </cell>
          <cell r="L3481">
            <v>4217994</v>
          </cell>
          <cell r="M3481">
            <v>4026267</v>
          </cell>
          <cell r="N3481">
            <v>11120166</v>
          </cell>
        </row>
        <row r="3482">
          <cell r="K3482">
            <v>2682600</v>
          </cell>
          <cell r="L3482">
            <v>3934480</v>
          </cell>
          <cell r="M3482">
            <v>3755640</v>
          </cell>
          <cell r="N3482">
            <v>10372720</v>
          </cell>
        </row>
        <row r="3483">
          <cell r="K3483">
            <v>2359110</v>
          </cell>
          <cell r="L3483">
            <v>3460028</v>
          </cell>
          <cell r="M3483">
            <v>3302754</v>
          </cell>
          <cell r="N3483">
            <v>9121892</v>
          </cell>
        </row>
        <row r="3484">
          <cell r="K3484">
            <v>1794975</v>
          </cell>
          <cell r="L3484">
            <v>2632630</v>
          </cell>
          <cell r="M3484">
            <v>2512965</v>
          </cell>
          <cell r="N3484">
            <v>6940570</v>
          </cell>
        </row>
        <row r="3485">
          <cell r="K3485">
            <v>1842315</v>
          </cell>
          <cell r="L3485">
            <v>2702062</v>
          </cell>
          <cell r="M3485">
            <v>2579241</v>
          </cell>
          <cell r="N3485">
            <v>7123618</v>
          </cell>
        </row>
        <row r="3486">
          <cell r="K3486">
            <v>1282125</v>
          </cell>
          <cell r="L3486">
            <v>1880450</v>
          </cell>
          <cell r="M3486">
            <v>1794975</v>
          </cell>
          <cell r="N3486">
            <v>4957550</v>
          </cell>
        </row>
        <row r="3487">
          <cell r="K3487">
            <v>1538550</v>
          </cell>
          <cell r="L3487">
            <v>2256540</v>
          </cell>
          <cell r="M3487">
            <v>2153970</v>
          </cell>
          <cell r="N3487">
            <v>5949060</v>
          </cell>
        </row>
        <row r="3488">
          <cell r="K3488">
            <v>1293960</v>
          </cell>
          <cell r="L3488">
            <v>1897808</v>
          </cell>
          <cell r="M3488">
            <v>1811544</v>
          </cell>
          <cell r="N3488">
            <v>5003312</v>
          </cell>
        </row>
        <row r="3489">
          <cell r="K3489">
            <v>2043510</v>
          </cell>
          <cell r="L3489">
            <v>2997148</v>
          </cell>
          <cell r="M3489">
            <v>2860914</v>
          </cell>
          <cell r="N3489">
            <v>7901572</v>
          </cell>
        </row>
        <row r="3490">
          <cell r="K3490">
            <v>1187445</v>
          </cell>
          <cell r="L3490">
            <v>1741586</v>
          </cell>
          <cell r="M3490">
            <v>1662423</v>
          </cell>
          <cell r="N3490">
            <v>4591454</v>
          </cell>
        </row>
        <row r="3491">
          <cell r="K3491">
            <v>493125</v>
          </cell>
          <cell r="L3491">
            <v>723250</v>
          </cell>
          <cell r="M3491">
            <v>690375</v>
          </cell>
          <cell r="N3491">
            <v>1906750</v>
          </cell>
        </row>
        <row r="3492">
          <cell r="K3492">
            <v>1349190</v>
          </cell>
          <cell r="L3492">
            <v>1978812</v>
          </cell>
          <cell r="M3492">
            <v>1888866</v>
          </cell>
          <cell r="N3492">
            <v>5216868</v>
          </cell>
        </row>
        <row r="3493">
          <cell r="K3493">
            <v>3171780</v>
          </cell>
          <cell r="L3493">
            <v>4651944</v>
          </cell>
          <cell r="M3493">
            <v>4440492</v>
          </cell>
          <cell r="N3493">
            <v>12264216</v>
          </cell>
        </row>
        <row r="3494">
          <cell r="K3494">
            <v>2540580</v>
          </cell>
          <cell r="L3494">
            <v>3726184</v>
          </cell>
          <cell r="M3494">
            <v>3556812</v>
          </cell>
          <cell r="N3494">
            <v>9823576</v>
          </cell>
        </row>
        <row r="3495">
          <cell r="K3495">
            <v>2828565</v>
          </cell>
          <cell r="L3495">
            <v>4148562</v>
          </cell>
          <cell r="M3495">
            <v>3959991</v>
          </cell>
          <cell r="N3495">
            <v>10937118</v>
          </cell>
        </row>
        <row r="3496">
          <cell r="K3496">
            <v>863955</v>
          </cell>
          <cell r="L3496">
            <v>1267134</v>
          </cell>
          <cell r="M3496">
            <v>1209537</v>
          </cell>
          <cell r="N3496">
            <v>3340626</v>
          </cell>
        </row>
        <row r="3497">
          <cell r="K3497">
            <v>923130</v>
          </cell>
          <cell r="L3497">
            <v>1353924</v>
          </cell>
          <cell r="M3497">
            <v>1292382</v>
          </cell>
          <cell r="N3497">
            <v>3569436</v>
          </cell>
        </row>
        <row r="3498">
          <cell r="K3498">
            <v>1550385</v>
          </cell>
          <cell r="L3498">
            <v>2273898</v>
          </cell>
          <cell r="M3498">
            <v>2170539</v>
          </cell>
          <cell r="N3498">
            <v>5994822</v>
          </cell>
        </row>
        <row r="3499">
          <cell r="K3499">
            <v>497070</v>
          </cell>
          <cell r="L3499">
            <v>729036</v>
          </cell>
          <cell r="M3499">
            <v>695898</v>
          </cell>
          <cell r="N3499">
            <v>1922004</v>
          </cell>
        </row>
        <row r="3500">
          <cell r="K3500">
            <v>1112490</v>
          </cell>
          <cell r="L3500">
            <v>1631652</v>
          </cell>
          <cell r="M3500">
            <v>1557486</v>
          </cell>
          <cell r="N3500">
            <v>4301628</v>
          </cell>
        </row>
        <row r="3501">
          <cell r="K3501">
            <v>871845</v>
          </cell>
          <cell r="L3501">
            <v>1278706</v>
          </cell>
          <cell r="M3501">
            <v>1220583</v>
          </cell>
          <cell r="N3501">
            <v>3371134</v>
          </cell>
        </row>
        <row r="3502">
          <cell r="K3502">
            <v>682485</v>
          </cell>
          <cell r="L3502">
            <v>1000978</v>
          </cell>
          <cell r="M3502">
            <v>955479</v>
          </cell>
          <cell r="N3502">
            <v>2638942</v>
          </cell>
        </row>
        <row r="3503">
          <cell r="K3503">
            <v>1810755</v>
          </cell>
          <cell r="L3503">
            <v>2655774</v>
          </cell>
          <cell r="M3503">
            <v>2535057</v>
          </cell>
          <cell r="N3503">
            <v>7001586</v>
          </cell>
        </row>
        <row r="3504">
          <cell r="K3504">
            <v>773220</v>
          </cell>
          <cell r="L3504">
            <v>1134056</v>
          </cell>
          <cell r="M3504">
            <v>1082508</v>
          </cell>
          <cell r="N3504">
            <v>2989784</v>
          </cell>
        </row>
        <row r="3505">
          <cell r="K3505">
            <v>812670</v>
          </cell>
          <cell r="L3505">
            <v>1191916</v>
          </cell>
          <cell r="M3505">
            <v>1137738</v>
          </cell>
          <cell r="N3505">
            <v>3142324</v>
          </cell>
        </row>
        <row r="3506">
          <cell r="K3506">
            <v>796890</v>
          </cell>
          <cell r="L3506">
            <v>1168772</v>
          </cell>
          <cell r="M3506">
            <v>1115646</v>
          </cell>
          <cell r="N3506">
            <v>3081308</v>
          </cell>
        </row>
        <row r="3507">
          <cell r="K3507">
            <v>2666820</v>
          </cell>
          <cell r="L3507">
            <v>3911336</v>
          </cell>
          <cell r="M3507">
            <v>3733548</v>
          </cell>
          <cell r="N3507">
            <v>10311704</v>
          </cell>
        </row>
        <row r="3508">
          <cell r="K3508">
            <v>4449960</v>
          </cell>
          <cell r="L3508">
            <v>6526608</v>
          </cell>
          <cell r="M3508">
            <v>6229944</v>
          </cell>
          <cell r="N3508">
            <v>17206512</v>
          </cell>
        </row>
        <row r="3509">
          <cell r="K3509">
            <v>2706270</v>
          </cell>
          <cell r="L3509">
            <v>3969196</v>
          </cell>
          <cell r="M3509">
            <v>3788778</v>
          </cell>
          <cell r="N3509">
            <v>10464244</v>
          </cell>
        </row>
        <row r="3510">
          <cell r="K3510">
            <v>2883795</v>
          </cell>
          <cell r="L3510">
            <v>4229566</v>
          </cell>
          <cell r="M3510">
            <v>4037313</v>
          </cell>
          <cell r="N3510">
            <v>11150674</v>
          </cell>
        </row>
        <row r="3511">
          <cell r="K3511">
            <v>954690</v>
          </cell>
          <cell r="L3511">
            <v>1400212</v>
          </cell>
          <cell r="M3511">
            <v>1336566</v>
          </cell>
          <cell r="N3511">
            <v>3691468</v>
          </cell>
        </row>
        <row r="3512">
          <cell r="K3512">
            <v>1818645</v>
          </cell>
          <cell r="L3512">
            <v>2667346</v>
          </cell>
          <cell r="M3512">
            <v>2546103</v>
          </cell>
          <cell r="N3512">
            <v>7032094</v>
          </cell>
        </row>
        <row r="3513">
          <cell r="K3513">
            <v>1120380</v>
          </cell>
          <cell r="L3513">
            <v>1643224</v>
          </cell>
          <cell r="M3513">
            <v>1568532</v>
          </cell>
          <cell r="N3513">
            <v>4332136</v>
          </cell>
        </row>
        <row r="3514">
          <cell r="K3514">
            <v>741660</v>
          </cell>
          <cell r="L3514">
            <v>1087768</v>
          </cell>
          <cell r="M3514">
            <v>1038324</v>
          </cell>
          <cell r="N3514">
            <v>2867752</v>
          </cell>
        </row>
        <row r="3515">
          <cell r="K3515">
            <v>1996170</v>
          </cell>
          <cell r="L3515">
            <v>2927716</v>
          </cell>
          <cell r="M3515">
            <v>2794638</v>
          </cell>
          <cell r="N3515">
            <v>7718524</v>
          </cell>
        </row>
        <row r="3516">
          <cell r="K3516">
            <v>710100</v>
          </cell>
          <cell r="L3516">
            <v>1041480</v>
          </cell>
          <cell r="M3516">
            <v>994140</v>
          </cell>
          <cell r="N3516">
            <v>2745720</v>
          </cell>
        </row>
        <row r="3517">
          <cell r="K3517">
            <v>887625</v>
          </cell>
          <cell r="L3517">
            <v>1301850</v>
          </cell>
          <cell r="M3517">
            <v>1242675</v>
          </cell>
          <cell r="N3517">
            <v>3432150</v>
          </cell>
        </row>
        <row r="3518">
          <cell r="K3518">
            <v>1660845</v>
          </cell>
          <cell r="L3518">
            <v>2435906</v>
          </cell>
          <cell r="M3518">
            <v>2325183</v>
          </cell>
          <cell r="N3518">
            <v>6421934</v>
          </cell>
        </row>
        <row r="3519">
          <cell r="K3519">
            <v>1491210</v>
          </cell>
          <cell r="L3519">
            <v>2187108</v>
          </cell>
          <cell r="M3519">
            <v>2087694</v>
          </cell>
          <cell r="N3519">
            <v>5766012</v>
          </cell>
        </row>
        <row r="3520">
          <cell r="K3520">
            <v>2315715</v>
          </cell>
          <cell r="L3520">
            <v>3396382</v>
          </cell>
          <cell r="M3520">
            <v>3242001</v>
          </cell>
          <cell r="N3520">
            <v>8954098</v>
          </cell>
        </row>
        <row r="3521">
          <cell r="K3521">
            <v>864900</v>
          </cell>
          <cell r="L3521">
            <v>0</v>
          </cell>
          <cell r="M3521">
            <v>0</v>
          </cell>
          <cell r="N3521">
            <v>864900</v>
          </cell>
        </row>
        <row r="3522">
          <cell r="K3522">
            <v>2260485</v>
          </cell>
          <cell r="L3522">
            <v>3315378</v>
          </cell>
          <cell r="M3522">
            <v>3164679</v>
          </cell>
          <cell r="N3522">
            <v>8740542</v>
          </cell>
        </row>
        <row r="3523">
          <cell r="K3523">
            <v>1025700</v>
          </cell>
          <cell r="L3523">
            <v>1504360</v>
          </cell>
          <cell r="M3523">
            <v>1435980</v>
          </cell>
          <cell r="N3523">
            <v>3966040</v>
          </cell>
        </row>
        <row r="3524">
          <cell r="K3524">
            <v>662760</v>
          </cell>
          <cell r="L3524">
            <v>972048</v>
          </cell>
          <cell r="M3524">
            <v>927864</v>
          </cell>
          <cell r="N3524">
            <v>2562672</v>
          </cell>
        </row>
        <row r="3525">
          <cell r="K3525">
            <v>615420</v>
          </cell>
          <cell r="L3525">
            <v>902616</v>
          </cell>
          <cell r="M3525">
            <v>861588</v>
          </cell>
          <cell r="N3525">
            <v>2379624</v>
          </cell>
        </row>
        <row r="3526">
          <cell r="K3526">
            <v>564135</v>
          </cell>
          <cell r="L3526">
            <v>827398</v>
          </cell>
          <cell r="M3526">
            <v>789789</v>
          </cell>
          <cell r="N3526">
            <v>2181322</v>
          </cell>
        </row>
        <row r="3527">
          <cell r="K3527">
            <v>520740</v>
          </cell>
          <cell r="L3527">
            <v>763752</v>
          </cell>
          <cell r="M3527">
            <v>729036</v>
          </cell>
          <cell r="N3527">
            <v>2013528</v>
          </cell>
        </row>
        <row r="3528">
          <cell r="K3528">
            <v>560190</v>
          </cell>
          <cell r="L3528">
            <v>821612</v>
          </cell>
          <cell r="M3528">
            <v>784266</v>
          </cell>
          <cell r="N3528">
            <v>2166068</v>
          </cell>
        </row>
        <row r="3529">
          <cell r="K3529">
            <v>2311770</v>
          </cell>
          <cell r="L3529">
            <v>3390596</v>
          </cell>
          <cell r="M3529">
            <v>3236478</v>
          </cell>
          <cell r="N3529">
            <v>8938844</v>
          </cell>
        </row>
        <row r="3530">
          <cell r="K3530">
            <v>2583975</v>
          </cell>
          <cell r="L3530">
            <v>3789830</v>
          </cell>
          <cell r="M3530">
            <v>3617565</v>
          </cell>
          <cell r="N3530">
            <v>9991370</v>
          </cell>
        </row>
        <row r="3531">
          <cell r="K3531">
            <v>2690490</v>
          </cell>
          <cell r="L3531">
            <v>3946052</v>
          </cell>
          <cell r="M3531">
            <v>3766686</v>
          </cell>
          <cell r="N3531">
            <v>10403228</v>
          </cell>
        </row>
        <row r="3532">
          <cell r="K3532">
            <v>2311770</v>
          </cell>
          <cell r="L3532">
            <v>3390596</v>
          </cell>
          <cell r="M3532">
            <v>3236478</v>
          </cell>
          <cell r="N3532">
            <v>8938844</v>
          </cell>
        </row>
        <row r="3533">
          <cell r="K3533">
            <v>1692405</v>
          </cell>
          <cell r="L3533">
            <v>2482194</v>
          </cell>
          <cell r="M3533">
            <v>2369367</v>
          </cell>
          <cell r="N3533">
            <v>6543966</v>
          </cell>
        </row>
        <row r="3534">
          <cell r="K3534">
            <v>1893600</v>
          </cell>
          <cell r="L3534">
            <v>2777280</v>
          </cell>
          <cell r="M3534">
            <v>2651040</v>
          </cell>
          <cell r="N3534">
            <v>7321920</v>
          </cell>
        </row>
        <row r="3535">
          <cell r="K3535">
            <v>2252595</v>
          </cell>
          <cell r="L3535">
            <v>3303806</v>
          </cell>
          <cell r="M3535">
            <v>3153633</v>
          </cell>
          <cell r="N3535">
            <v>8710034</v>
          </cell>
        </row>
        <row r="3536">
          <cell r="K3536">
            <v>1739745</v>
          </cell>
          <cell r="L3536">
            <v>2551626</v>
          </cell>
          <cell r="M3536">
            <v>2435643</v>
          </cell>
          <cell r="N3536">
            <v>6727014</v>
          </cell>
        </row>
        <row r="3537">
          <cell r="K3537">
            <v>2090850</v>
          </cell>
          <cell r="L3537">
            <v>3066580</v>
          </cell>
          <cell r="M3537">
            <v>2927190</v>
          </cell>
          <cell r="N3537">
            <v>8084620</v>
          </cell>
        </row>
        <row r="3538">
          <cell r="K3538">
            <v>1475430</v>
          </cell>
          <cell r="L3538">
            <v>2163964</v>
          </cell>
          <cell r="M3538">
            <v>2065602</v>
          </cell>
          <cell r="N3538">
            <v>5704996</v>
          </cell>
        </row>
        <row r="3539">
          <cell r="K3539">
            <v>1558275</v>
          </cell>
          <cell r="L3539">
            <v>2285470</v>
          </cell>
          <cell r="M3539">
            <v>2181585</v>
          </cell>
          <cell r="N3539">
            <v>6025330</v>
          </cell>
        </row>
        <row r="3540">
          <cell r="K3540">
            <v>1222950</v>
          </cell>
          <cell r="L3540">
            <v>1793660</v>
          </cell>
          <cell r="M3540">
            <v>1712130</v>
          </cell>
          <cell r="N3540">
            <v>4728740</v>
          </cell>
        </row>
        <row r="3541">
          <cell r="K3541">
            <v>0</v>
          </cell>
          <cell r="L3541">
            <v>0</v>
          </cell>
          <cell r="M3541">
            <v>1458072</v>
          </cell>
          <cell r="N3541">
            <v>1458072</v>
          </cell>
        </row>
        <row r="3542">
          <cell r="K3542">
            <v>737715</v>
          </cell>
          <cell r="L3542">
            <v>1081982</v>
          </cell>
          <cell r="M3542">
            <v>1032801</v>
          </cell>
          <cell r="N3542">
            <v>2852498</v>
          </cell>
        </row>
        <row r="3543">
          <cell r="K3543">
            <v>946800</v>
          </cell>
          <cell r="L3543">
            <v>1388640</v>
          </cell>
          <cell r="M3543">
            <v>1325520</v>
          </cell>
          <cell r="N3543">
            <v>3660960</v>
          </cell>
        </row>
        <row r="3544">
          <cell r="K3544">
            <v>836340</v>
          </cell>
          <cell r="L3544">
            <v>1226632</v>
          </cell>
          <cell r="M3544">
            <v>1170876</v>
          </cell>
          <cell r="N3544">
            <v>3233848</v>
          </cell>
        </row>
        <row r="3545">
          <cell r="K3545">
            <v>575970</v>
          </cell>
          <cell r="L3545">
            <v>844756</v>
          </cell>
          <cell r="M3545">
            <v>806358</v>
          </cell>
          <cell r="N3545">
            <v>2227084</v>
          </cell>
        </row>
        <row r="3546">
          <cell r="K3546">
            <v>315600</v>
          </cell>
          <cell r="L3546">
            <v>462880</v>
          </cell>
          <cell r="M3546">
            <v>441840</v>
          </cell>
          <cell r="N3546">
            <v>1220320</v>
          </cell>
        </row>
        <row r="3547">
          <cell r="K3547">
            <v>1645065</v>
          </cell>
          <cell r="L3547">
            <v>2412762</v>
          </cell>
          <cell r="M3547">
            <v>2303091</v>
          </cell>
          <cell r="N3547">
            <v>6360918</v>
          </cell>
        </row>
        <row r="3548">
          <cell r="K3548">
            <v>603585</v>
          </cell>
          <cell r="L3548">
            <v>885258</v>
          </cell>
          <cell r="M3548">
            <v>845019</v>
          </cell>
          <cell r="N3548">
            <v>2333862</v>
          </cell>
        </row>
        <row r="3549">
          <cell r="K3549">
            <v>1073040</v>
          </cell>
          <cell r="L3549">
            <v>0</v>
          </cell>
          <cell r="M3549">
            <v>0</v>
          </cell>
          <cell r="N3549">
            <v>1073040</v>
          </cell>
        </row>
        <row r="3550">
          <cell r="K3550">
            <v>2209200</v>
          </cell>
          <cell r="L3550">
            <v>3240160</v>
          </cell>
          <cell r="M3550">
            <v>3092880</v>
          </cell>
          <cell r="N3550">
            <v>8542240</v>
          </cell>
        </row>
        <row r="3551">
          <cell r="K3551">
            <v>560190</v>
          </cell>
          <cell r="L3551">
            <v>821612</v>
          </cell>
          <cell r="M3551">
            <v>784266</v>
          </cell>
          <cell r="N3551">
            <v>2166068</v>
          </cell>
        </row>
        <row r="3552">
          <cell r="K3552">
            <v>1802865</v>
          </cell>
          <cell r="L3552">
            <v>2644202</v>
          </cell>
          <cell r="M3552">
            <v>2524011</v>
          </cell>
          <cell r="N3552">
            <v>6971078</v>
          </cell>
        </row>
        <row r="3553">
          <cell r="K3553">
            <v>516795</v>
          </cell>
          <cell r="L3553">
            <v>757966</v>
          </cell>
          <cell r="M3553">
            <v>723513</v>
          </cell>
          <cell r="N3553">
            <v>1998274</v>
          </cell>
        </row>
        <row r="3554">
          <cell r="K3554">
            <v>583860</v>
          </cell>
          <cell r="L3554">
            <v>856328</v>
          </cell>
          <cell r="M3554">
            <v>817404</v>
          </cell>
          <cell r="N3554">
            <v>2257592</v>
          </cell>
        </row>
        <row r="3555">
          <cell r="K3555">
            <v>2134245</v>
          </cell>
          <cell r="L3555">
            <v>3130226</v>
          </cell>
          <cell r="M3555">
            <v>2987943</v>
          </cell>
          <cell r="N3555">
            <v>8252414</v>
          </cell>
        </row>
        <row r="3556">
          <cell r="K3556">
            <v>856065</v>
          </cell>
          <cell r="L3556">
            <v>1255562</v>
          </cell>
          <cell r="M3556">
            <v>1198491</v>
          </cell>
          <cell r="N3556">
            <v>3310118</v>
          </cell>
        </row>
        <row r="3557">
          <cell r="K3557">
            <v>1530660</v>
          </cell>
          <cell r="L3557">
            <v>2244968</v>
          </cell>
          <cell r="M3557">
            <v>2142924</v>
          </cell>
          <cell r="N3557">
            <v>5918552</v>
          </cell>
        </row>
        <row r="3558">
          <cell r="K3558">
            <v>789000</v>
          </cell>
          <cell r="L3558">
            <v>1157200</v>
          </cell>
          <cell r="M3558">
            <v>1104600</v>
          </cell>
          <cell r="N3558">
            <v>3050800</v>
          </cell>
        </row>
        <row r="3559">
          <cell r="K3559">
            <v>832395</v>
          </cell>
          <cell r="L3559">
            <v>1220846</v>
          </cell>
          <cell r="M3559">
            <v>1165353</v>
          </cell>
          <cell r="N3559">
            <v>3218594</v>
          </cell>
        </row>
        <row r="3560">
          <cell r="K3560">
            <v>603585</v>
          </cell>
          <cell r="L3560">
            <v>885258</v>
          </cell>
          <cell r="M3560">
            <v>845019</v>
          </cell>
          <cell r="N3560">
            <v>2333862</v>
          </cell>
        </row>
        <row r="3561">
          <cell r="K3561">
            <v>331380</v>
          </cell>
          <cell r="L3561">
            <v>486024</v>
          </cell>
          <cell r="M3561">
            <v>463932</v>
          </cell>
          <cell r="N3561">
            <v>1281336</v>
          </cell>
        </row>
        <row r="3562">
          <cell r="K3562">
            <v>1317630</v>
          </cell>
          <cell r="L3562">
            <v>1932524</v>
          </cell>
          <cell r="M3562">
            <v>1844682</v>
          </cell>
          <cell r="N3562">
            <v>5094836</v>
          </cell>
        </row>
        <row r="3563">
          <cell r="K3563">
            <v>1428090</v>
          </cell>
          <cell r="L3563">
            <v>2094532</v>
          </cell>
          <cell r="M3563">
            <v>1999326</v>
          </cell>
          <cell r="N3563">
            <v>5521948</v>
          </cell>
        </row>
        <row r="3564">
          <cell r="K3564">
            <v>1960665</v>
          </cell>
          <cell r="L3564">
            <v>2875642</v>
          </cell>
          <cell r="M3564">
            <v>2744931</v>
          </cell>
          <cell r="N3564">
            <v>7581238</v>
          </cell>
        </row>
        <row r="3565">
          <cell r="K3565">
            <v>1467540</v>
          </cell>
          <cell r="L3565">
            <v>2152392</v>
          </cell>
          <cell r="M3565">
            <v>2054556</v>
          </cell>
          <cell r="N3565">
            <v>5674488</v>
          </cell>
        </row>
        <row r="3566">
          <cell r="K3566">
            <v>1759470</v>
          </cell>
          <cell r="L3566">
            <v>2580556</v>
          </cell>
          <cell r="M3566">
            <v>2463258</v>
          </cell>
          <cell r="N3566">
            <v>6803284</v>
          </cell>
        </row>
        <row r="3567">
          <cell r="K3567">
            <v>2311770</v>
          </cell>
          <cell r="L3567">
            <v>3390596</v>
          </cell>
          <cell r="M3567">
            <v>3236478</v>
          </cell>
          <cell r="N3567">
            <v>8938844</v>
          </cell>
        </row>
        <row r="3568">
          <cell r="K3568">
            <v>836340</v>
          </cell>
          <cell r="L3568">
            <v>1226632</v>
          </cell>
          <cell r="M3568">
            <v>1170876</v>
          </cell>
          <cell r="N3568">
            <v>3233848</v>
          </cell>
        </row>
        <row r="3569">
          <cell r="K3569">
            <v>828450</v>
          </cell>
          <cell r="L3569">
            <v>937129</v>
          </cell>
          <cell r="M3569">
            <v>1159830</v>
          </cell>
          <cell r="N3569">
            <v>2925409</v>
          </cell>
        </row>
        <row r="3570">
          <cell r="K3570">
            <v>1921215</v>
          </cell>
          <cell r="L3570">
            <v>2817782</v>
          </cell>
          <cell r="M3570">
            <v>2689701</v>
          </cell>
          <cell r="N3570">
            <v>7428698</v>
          </cell>
        </row>
        <row r="3571">
          <cell r="K3571">
            <v>1120380</v>
          </cell>
          <cell r="L3571">
            <v>1643224</v>
          </cell>
          <cell r="M3571">
            <v>1568532</v>
          </cell>
          <cell r="N3571">
            <v>4332136</v>
          </cell>
        </row>
        <row r="3572">
          <cell r="K3572">
            <v>1968555</v>
          </cell>
          <cell r="L3572">
            <v>2887214</v>
          </cell>
          <cell r="M3572">
            <v>2755977</v>
          </cell>
          <cell r="N3572">
            <v>7611746</v>
          </cell>
        </row>
        <row r="3573">
          <cell r="K3573">
            <v>1057260</v>
          </cell>
          <cell r="L3573">
            <v>1550648</v>
          </cell>
          <cell r="M3573">
            <v>1480164</v>
          </cell>
          <cell r="N3573">
            <v>4088072</v>
          </cell>
        </row>
        <row r="3574">
          <cell r="K3574">
            <v>785055</v>
          </cell>
          <cell r="L3574">
            <v>1151414</v>
          </cell>
          <cell r="M3574">
            <v>1099077</v>
          </cell>
          <cell r="N3574">
            <v>3035546</v>
          </cell>
        </row>
        <row r="3575">
          <cell r="K3575">
            <v>1230840</v>
          </cell>
          <cell r="L3575">
            <v>1805232</v>
          </cell>
          <cell r="M3575">
            <v>1723176</v>
          </cell>
          <cell r="N3575">
            <v>4759248</v>
          </cell>
        </row>
        <row r="3576">
          <cell r="K3576">
            <v>946800</v>
          </cell>
          <cell r="L3576">
            <v>1388640</v>
          </cell>
          <cell r="M3576">
            <v>1325520</v>
          </cell>
          <cell r="N3576">
            <v>3660960</v>
          </cell>
        </row>
        <row r="3577">
          <cell r="K3577">
            <v>1723965</v>
          </cell>
          <cell r="L3577">
            <v>2528482</v>
          </cell>
          <cell r="M3577">
            <v>2413551</v>
          </cell>
          <cell r="N3577">
            <v>6665998</v>
          </cell>
        </row>
        <row r="3578">
          <cell r="K3578">
            <v>773220</v>
          </cell>
          <cell r="L3578">
            <v>1134056</v>
          </cell>
          <cell r="M3578">
            <v>1082508</v>
          </cell>
          <cell r="N3578">
            <v>2989784</v>
          </cell>
        </row>
        <row r="3579">
          <cell r="K3579">
            <v>662760</v>
          </cell>
          <cell r="L3579">
            <v>0</v>
          </cell>
          <cell r="M3579">
            <v>0</v>
          </cell>
          <cell r="N3579">
            <v>662760</v>
          </cell>
        </row>
        <row r="3580">
          <cell r="K3580">
            <v>2860125</v>
          </cell>
          <cell r="L3580">
            <v>4194850</v>
          </cell>
          <cell r="M3580">
            <v>4004175</v>
          </cell>
          <cell r="N3580">
            <v>11059150</v>
          </cell>
        </row>
        <row r="3581">
          <cell r="K3581">
            <v>1712130</v>
          </cell>
          <cell r="L3581">
            <v>2511124</v>
          </cell>
          <cell r="M3581">
            <v>2396982</v>
          </cell>
          <cell r="N3581">
            <v>6620236</v>
          </cell>
        </row>
        <row r="3582">
          <cell r="K3582">
            <v>1434060</v>
          </cell>
          <cell r="L3582">
            <v>778501</v>
          </cell>
          <cell r="M3582">
            <v>2007684</v>
          </cell>
          <cell r="N3582">
            <v>4220245</v>
          </cell>
        </row>
        <row r="3583">
          <cell r="K3583">
            <v>1144050</v>
          </cell>
          <cell r="L3583">
            <v>1677940</v>
          </cell>
          <cell r="M3583">
            <v>1601670</v>
          </cell>
          <cell r="N3583">
            <v>4423660</v>
          </cell>
        </row>
        <row r="3584">
          <cell r="K3584">
            <v>883680</v>
          </cell>
          <cell r="L3584">
            <v>1296064</v>
          </cell>
          <cell r="M3584">
            <v>1237152</v>
          </cell>
          <cell r="N3584">
            <v>3416896</v>
          </cell>
        </row>
        <row r="3585">
          <cell r="K3585">
            <v>603585</v>
          </cell>
          <cell r="L3585">
            <v>885258</v>
          </cell>
          <cell r="M3585">
            <v>845019</v>
          </cell>
          <cell r="N3585">
            <v>2333862</v>
          </cell>
        </row>
        <row r="3586">
          <cell r="K3586">
            <v>923130</v>
          </cell>
          <cell r="L3586">
            <v>1353924</v>
          </cell>
          <cell r="M3586">
            <v>1292382</v>
          </cell>
          <cell r="N3586">
            <v>3569436</v>
          </cell>
        </row>
        <row r="3587">
          <cell r="K3587">
            <v>662760</v>
          </cell>
          <cell r="L3587">
            <v>972048</v>
          </cell>
          <cell r="M3587">
            <v>927864</v>
          </cell>
          <cell r="N3587">
            <v>2562672</v>
          </cell>
        </row>
        <row r="3588">
          <cell r="K3588">
            <v>2635260</v>
          </cell>
          <cell r="L3588">
            <v>3865048</v>
          </cell>
          <cell r="M3588">
            <v>3689364</v>
          </cell>
          <cell r="N3588">
            <v>10189672</v>
          </cell>
        </row>
        <row r="3589">
          <cell r="K3589">
            <v>1132215</v>
          </cell>
          <cell r="L3589">
            <v>1660582</v>
          </cell>
          <cell r="M3589">
            <v>1585101</v>
          </cell>
          <cell r="N3589">
            <v>4377898</v>
          </cell>
        </row>
        <row r="3590">
          <cell r="K3590">
            <v>568080</v>
          </cell>
          <cell r="L3590">
            <v>833184</v>
          </cell>
          <cell r="M3590">
            <v>795312</v>
          </cell>
          <cell r="N3590">
            <v>2196576</v>
          </cell>
        </row>
        <row r="3591">
          <cell r="K3591">
            <v>966525</v>
          </cell>
          <cell r="L3591">
            <v>1417570</v>
          </cell>
          <cell r="M3591">
            <v>1353135</v>
          </cell>
          <cell r="N3591">
            <v>3737230</v>
          </cell>
        </row>
        <row r="3592">
          <cell r="K3592">
            <v>931020</v>
          </cell>
          <cell r="L3592">
            <v>1365496</v>
          </cell>
          <cell r="M3592">
            <v>1303428</v>
          </cell>
          <cell r="N3592">
            <v>3599944</v>
          </cell>
        </row>
        <row r="3593">
          <cell r="K3593">
            <v>1246620</v>
          </cell>
          <cell r="L3593">
            <v>1828376</v>
          </cell>
          <cell r="M3593">
            <v>1745268</v>
          </cell>
          <cell r="N3593">
            <v>4820264</v>
          </cell>
        </row>
        <row r="3594">
          <cell r="K3594">
            <v>769275</v>
          </cell>
          <cell r="L3594">
            <v>1128270</v>
          </cell>
          <cell r="M3594">
            <v>1076985</v>
          </cell>
          <cell r="N3594">
            <v>2974530</v>
          </cell>
        </row>
        <row r="3595">
          <cell r="K3595">
            <v>954690</v>
          </cell>
          <cell r="L3595">
            <v>1400212</v>
          </cell>
          <cell r="M3595">
            <v>1336566</v>
          </cell>
          <cell r="N3595">
            <v>3691468</v>
          </cell>
        </row>
        <row r="3596">
          <cell r="K3596">
            <v>449730</v>
          </cell>
          <cell r="L3596">
            <v>659604</v>
          </cell>
          <cell r="M3596">
            <v>629622</v>
          </cell>
          <cell r="N3596">
            <v>1738956</v>
          </cell>
        </row>
        <row r="3597">
          <cell r="K3597">
            <v>1692405</v>
          </cell>
          <cell r="L3597">
            <v>2482194</v>
          </cell>
          <cell r="M3597">
            <v>2369367</v>
          </cell>
          <cell r="N3597">
            <v>6543966</v>
          </cell>
        </row>
        <row r="3598">
          <cell r="K3598">
            <v>710100</v>
          </cell>
          <cell r="L3598">
            <v>1041480</v>
          </cell>
          <cell r="M3598">
            <v>994140</v>
          </cell>
          <cell r="N3598">
            <v>2745720</v>
          </cell>
        </row>
        <row r="3599">
          <cell r="K3599">
            <v>1262400</v>
          </cell>
          <cell r="L3599">
            <v>1851520</v>
          </cell>
          <cell r="M3599">
            <v>1767360</v>
          </cell>
          <cell r="N3599">
            <v>4881280</v>
          </cell>
        </row>
        <row r="3600">
          <cell r="K3600">
            <v>777165</v>
          </cell>
          <cell r="L3600">
            <v>1139842</v>
          </cell>
          <cell r="M3600">
            <v>1088031</v>
          </cell>
          <cell r="N3600">
            <v>3005038</v>
          </cell>
        </row>
        <row r="3601">
          <cell r="K3601">
            <v>1076985</v>
          </cell>
          <cell r="L3601">
            <v>1579578</v>
          </cell>
          <cell r="M3601">
            <v>1507779</v>
          </cell>
          <cell r="N3601">
            <v>4164342</v>
          </cell>
        </row>
        <row r="3602">
          <cell r="K3602">
            <v>1830480</v>
          </cell>
          <cell r="L3602">
            <v>2684704</v>
          </cell>
          <cell r="M3602">
            <v>2562672</v>
          </cell>
          <cell r="N3602">
            <v>7077856</v>
          </cell>
        </row>
        <row r="3603">
          <cell r="K3603">
            <v>1301850</v>
          </cell>
          <cell r="L3603">
            <v>1909380</v>
          </cell>
          <cell r="M3603">
            <v>1822590</v>
          </cell>
          <cell r="N3603">
            <v>5033820</v>
          </cell>
        </row>
        <row r="3604">
          <cell r="K3604">
            <v>1183500</v>
          </cell>
          <cell r="L3604">
            <v>1735800</v>
          </cell>
          <cell r="M3604">
            <v>1656900</v>
          </cell>
          <cell r="N3604">
            <v>4576200</v>
          </cell>
        </row>
        <row r="3605">
          <cell r="K3605">
            <v>2603700</v>
          </cell>
          <cell r="L3605">
            <v>3818760</v>
          </cell>
          <cell r="M3605">
            <v>3645180</v>
          </cell>
          <cell r="N3605">
            <v>10067640</v>
          </cell>
        </row>
        <row r="3606">
          <cell r="K3606">
            <v>2402505</v>
          </cell>
          <cell r="L3606">
            <v>3523674</v>
          </cell>
          <cell r="M3606">
            <v>3363507</v>
          </cell>
          <cell r="N3606">
            <v>9289686</v>
          </cell>
        </row>
        <row r="3607">
          <cell r="K3607">
            <v>473400</v>
          </cell>
          <cell r="L3607">
            <v>694320</v>
          </cell>
          <cell r="M3607">
            <v>662760</v>
          </cell>
          <cell r="N3607">
            <v>1830480</v>
          </cell>
        </row>
        <row r="3608">
          <cell r="K3608">
            <v>540465</v>
          </cell>
          <cell r="L3608">
            <v>792682</v>
          </cell>
          <cell r="M3608">
            <v>756651</v>
          </cell>
          <cell r="N3608">
            <v>2089798</v>
          </cell>
        </row>
        <row r="3609">
          <cell r="K3609">
            <v>1542495</v>
          </cell>
          <cell r="L3609">
            <v>2262326</v>
          </cell>
          <cell r="M3609">
            <v>2159493</v>
          </cell>
          <cell r="N3609">
            <v>5964314</v>
          </cell>
        </row>
        <row r="3610">
          <cell r="K3610">
            <v>1203225</v>
          </cell>
          <cell r="L3610">
            <v>1764730</v>
          </cell>
          <cell r="M3610">
            <v>1684515</v>
          </cell>
          <cell r="N3610">
            <v>4652470</v>
          </cell>
        </row>
        <row r="3611">
          <cell r="K3611">
            <v>733770</v>
          </cell>
          <cell r="L3611">
            <v>1076196</v>
          </cell>
          <cell r="M3611">
            <v>1027278</v>
          </cell>
          <cell r="N3611">
            <v>2837244</v>
          </cell>
        </row>
        <row r="3612">
          <cell r="K3612">
            <v>1033590</v>
          </cell>
          <cell r="L3612">
            <v>1515932</v>
          </cell>
          <cell r="M3612">
            <v>1447026</v>
          </cell>
          <cell r="N3612">
            <v>3996548</v>
          </cell>
        </row>
        <row r="3613">
          <cell r="K3613">
            <v>1380750</v>
          </cell>
          <cell r="L3613">
            <v>2430120</v>
          </cell>
          <cell r="M3613">
            <v>3000830</v>
          </cell>
          <cell r="N3613">
            <v>6811700</v>
          </cell>
        </row>
        <row r="3614">
          <cell r="K3614">
            <v>1345245</v>
          </cell>
          <cell r="L3614">
            <v>1973026</v>
          </cell>
          <cell r="M3614">
            <v>1883343</v>
          </cell>
          <cell r="N3614">
            <v>5201614</v>
          </cell>
        </row>
        <row r="3615">
          <cell r="K3615">
            <v>2150025</v>
          </cell>
          <cell r="L3615">
            <v>3153370</v>
          </cell>
          <cell r="M3615">
            <v>3010035</v>
          </cell>
          <cell r="N3615">
            <v>8313430</v>
          </cell>
        </row>
        <row r="3616">
          <cell r="K3616">
            <v>698265</v>
          </cell>
          <cell r="L3616">
            <v>1024122</v>
          </cell>
          <cell r="M3616">
            <v>977571</v>
          </cell>
          <cell r="N3616">
            <v>2699958</v>
          </cell>
        </row>
        <row r="3617">
          <cell r="K3617">
            <v>3554445</v>
          </cell>
          <cell r="L3617">
            <v>5213186</v>
          </cell>
          <cell r="M3617">
            <v>4976223</v>
          </cell>
          <cell r="N3617">
            <v>13743854</v>
          </cell>
        </row>
        <row r="3618">
          <cell r="K3618">
            <v>1668735</v>
          </cell>
          <cell r="L3618">
            <v>2447478</v>
          </cell>
          <cell r="M3618">
            <v>2336229</v>
          </cell>
          <cell r="N3618">
            <v>6452442</v>
          </cell>
        </row>
        <row r="3619">
          <cell r="K3619">
            <v>2138190</v>
          </cell>
          <cell r="L3619">
            <v>3136012</v>
          </cell>
          <cell r="M3619">
            <v>2993466</v>
          </cell>
          <cell r="N3619">
            <v>8267668</v>
          </cell>
        </row>
        <row r="3620">
          <cell r="K3620">
            <v>2591865</v>
          </cell>
          <cell r="L3620">
            <v>3801402</v>
          </cell>
          <cell r="M3620">
            <v>3628611</v>
          </cell>
          <cell r="N3620">
            <v>10021878</v>
          </cell>
        </row>
        <row r="3621">
          <cell r="K3621">
            <v>1550385</v>
          </cell>
          <cell r="L3621">
            <v>2273898</v>
          </cell>
          <cell r="M3621">
            <v>2170539</v>
          </cell>
          <cell r="N3621">
            <v>5994822</v>
          </cell>
        </row>
        <row r="3622">
          <cell r="K3622">
            <v>1439925</v>
          </cell>
          <cell r="L3622">
            <v>2111890</v>
          </cell>
          <cell r="M3622">
            <v>2015895</v>
          </cell>
          <cell r="N3622">
            <v>5567710</v>
          </cell>
        </row>
        <row r="3623">
          <cell r="K3623">
            <v>1341300</v>
          </cell>
          <cell r="L3623">
            <v>1967240</v>
          </cell>
          <cell r="M3623">
            <v>1877820</v>
          </cell>
          <cell r="N3623">
            <v>5186360</v>
          </cell>
        </row>
        <row r="3624">
          <cell r="K3624">
            <v>1002030</v>
          </cell>
          <cell r="L3624">
            <v>1469644</v>
          </cell>
          <cell r="M3624">
            <v>1402842</v>
          </cell>
          <cell r="N3624">
            <v>3874516</v>
          </cell>
        </row>
        <row r="3625">
          <cell r="K3625">
            <v>3057375</v>
          </cell>
          <cell r="L3625">
            <v>4484150</v>
          </cell>
          <cell r="M3625">
            <v>4280325</v>
          </cell>
          <cell r="N3625">
            <v>11821850</v>
          </cell>
        </row>
        <row r="3626">
          <cell r="K3626">
            <v>946800</v>
          </cell>
          <cell r="L3626">
            <v>1388640</v>
          </cell>
          <cell r="M3626">
            <v>1325520</v>
          </cell>
          <cell r="N3626">
            <v>3660960</v>
          </cell>
        </row>
        <row r="3627">
          <cell r="K3627">
            <v>1396530</v>
          </cell>
          <cell r="L3627">
            <v>2048244</v>
          </cell>
          <cell r="M3627">
            <v>1955142</v>
          </cell>
          <cell r="N3627">
            <v>5399916</v>
          </cell>
        </row>
        <row r="3628">
          <cell r="K3628">
            <v>966525</v>
          </cell>
          <cell r="L3628">
            <v>1417570</v>
          </cell>
          <cell r="M3628">
            <v>1353135</v>
          </cell>
          <cell r="N3628">
            <v>3737230</v>
          </cell>
        </row>
        <row r="3629">
          <cell r="K3629">
            <v>1250565</v>
          </cell>
          <cell r="L3629">
            <v>1834162</v>
          </cell>
          <cell r="M3629">
            <v>1750791</v>
          </cell>
          <cell r="N3629">
            <v>4835518</v>
          </cell>
        </row>
        <row r="3630">
          <cell r="K3630">
            <v>1432035</v>
          </cell>
          <cell r="L3630">
            <v>2100318</v>
          </cell>
          <cell r="M3630">
            <v>2004849</v>
          </cell>
          <cell r="N3630">
            <v>5537202</v>
          </cell>
        </row>
        <row r="3631">
          <cell r="K3631">
            <v>706155</v>
          </cell>
          <cell r="L3631">
            <v>1035694</v>
          </cell>
          <cell r="M3631">
            <v>988617</v>
          </cell>
          <cell r="N3631">
            <v>2730466</v>
          </cell>
        </row>
        <row r="3632">
          <cell r="K3632">
            <v>1290015</v>
          </cell>
          <cell r="L3632">
            <v>1892022</v>
          </cell>
          <cell r="M3632">
            <v>1806021</v>
          </cell>
          <cell r="N3632">
            <v>4988058</v>
          </cell>
        </row>
        <row r="3633">
          <cell r="K3633">
            <v>1791030</v>
          </cell>
          <cell r="L3633">
            <v>2626844</v>
          </cell>
          <cell r="M3633">
            <v>2507442</v>
          </cell>
          <cell r="N3633">
            <v>6925316</v>
          </cell>
        </row>
        <row r="3634">
          <cell r="K3634">
            <v>1767360</v>
          </cell>
          <cell r="L3634">
            <v>2592128</v>
          </cell>
          <cell r="M3634">
            <v>2474304</v>
          </cell>
          <cell r="N3634">
            <v>6833792</v>
          </cell>
        </row>
        <row r="3635">
          <cell r="K3635">
            <v>1905435</v>
          </cell>
          <cell r="L3635">
            <v>2794638</v>
          </cell>
          <cell r="M3635">
            <v>2667609</v>
          </cell>
          <cell r="N3635">
            <v>7367682</v>
          </cell>
        </row>
        <row r="3636">
          <cell r="K3636">
            <v>682485</v>
          </cell>
          <cell r="L3636">
            <v>1000978</v>
          </cell>
          <cell r="M3636">
            <v>955479</v>
          </cell>
          <cell r="N3636">
            <v>2638942</v>
          </cell>
        </row>
        <row r="3637">
          <cell r="K3637">
            <v>844230</v>
          </cell>
          <cell r="L3637">
            <v>1238204</v>
          </cell>
          <cell r="M3637">
            <v>1181922</v>
          </cell>
          <cell r="N3637">
            <v>3264356</v>
          </cell>
        </row>
        <row r="3638">
          <cell r="K3638">
            <v>919185</v>
          </cell>
          <cell r="L3638">
            <v>1348138</v>
          </cell>
          <cell r="M3638">
            <v>1286859</v>
          </cell>
          <cell r="N3638">
            <v>3554182</v>
          </cell>
        </row>
        <row r="3639">
          <cell r="K3639">
            <v>1309740</v>
          </cell>
          <cell r="L3639">
            <v>1920952</v>
          </cell>
          <cell r="M3639">
            <v>1833636</v>
          </cell>
          <cell r="N3639">
            <v>5064328</v>
          </cell>
        </row>
        <row r="3640">
          <cell r="K3640">
            <v>1144050</v>
          </cell>
          <cell r="L3640">
            <v>1677940</v>
          </cell>
          <cell r="M3640">
            <v>1601670</v>
          </cell>
          <cell r="N3640">
            <v>4423660</v>
          </cell>
        </row>
        <row r="3641">
          <cell r="K3641">
            <v>579915</v>
          </cell>
          <cell r="L3641">
            <v>850542</v>
          </cell>
          <cell r="M3641">
            <v>811881</v>
          </cell>
          <cell r="N3641">
            <v>2242338</v>
          </cell>
        </row>
        <row r="3642">
          <cell r="K3642">
            <v>1242675</v>
          </cell>
          <cell r="L3642">
            <v>1822590</v>
          </cell>
          <cell r="M3642">
            <v>1739745</v>
          </cell>
          <cell r="N3642">
            <v>4805010</v>
          </cell>
        </row>
        <row r="3643">
          <cell r="K3643">
            <v>828450</v>
          </cell>
          <cell r="L3643">
            <v>1215060</v>
          </cell>
          <cell r="M3643">
            <v>1159830</v>
          </cell>
          <cell r="N3643">
            <v>3203340</v>
          </cell>
        </row>
        <row r="3644">
          <cell r="K3644">
            <v>658815</v>
          </cell>
          <cell r="L3644">
            <v>966262</v>
          </cell>
          <cell r="M3644">
            <v>922341</v>
          </cell>
          <cell r="N3644">
            <v>2547418</v>
          </cell>
        </row>
        <row r="3645">
          <cell r="K3645">
            <v>579915</v>
          </cell>
          <cell r="L3645">
            <v>850542</v>
          </cell>
          <cell r="M3645">
            <v>811881</v>
          </cell>
          <cell r="N3645">
            <v>2242338</v>
          </cell>
        </row>
        <row r="3646">
          <cell r="K3646">
            <v>1002030</v>
          </cell>
          <cell r="L3646">
            <v>1469644</v>
          </cell>
          <cell r="M3646">
            <v>1402842</v>
          </cell>
          <cell r="N3646">
            <v>3874516</v>
          </cell>
        </row>
        <row r="3647">
          <cell r="K3647">
            <v>927075</v>
          </cell>
          <cell r="L3647">
            <v>1359710</v>
          </cell>
          <cell r="M3647">
            <v>1297905</v>
          </cell>
          <cell r="N3647">
            <v>3584690</v>
          </cell>
        </row>
        <row r="3648">
          <cell r="K3648">
            <v>1345245</v>
          </cell>
          <cell r="L3648">
            <v>1973026</v>
          </cell>
          <cell r="M3648">
            <v>1883343</v>
          </cell>
          <cell r="N3648">
            <v>5201614</v>
          </cell>
        </row>
        <row r="3649">
          <cell r="K3649">
            <v>1668735</v>
          </cell>
          <cell r="L3649">
            <v>2447478</v>
          </cell>
          <cell r="M3649">
            <v>2336229</v>
          </cell>
          <cell r="N3649">
            <v>6452442</v>
          </cell>
        </row>
        <row r="3650">
          <cell r="K3650">
            <v>800835</v>
          </cell>
          <cell r="L3650">
            <v>1174558</v>
          </cell>
          <cell r="M3650">
            <v>1121169</v>
          </cell>
          <cell r="N3650">
            <v>3096562</v>
          </cell>
        </row>
        <row r="3651">
          <cell r="K3651">
            <v>796890</v>
          </cell>
          <cell r="L3651">
            <v>1168772</v>
          </cell>
          <cell r="M3651">
            <v>1115646</v>
          </cell>
          <cell r="N3651">
            <v>3081308</v>
          </cell>
        </row>
        <row r="3652">
          <cell r="K3652">
            <v>623310</v>
          </cell>
          <cell r="L3652">
            <v>914188</v>
          </cell>
          <cell r="M3652">
            <v>872634</v>
          </cell>
          <cell r="N3652">
            <v>2410132</v>
          </cell>
        </row>
        <row r="3653">
          <cell r="K3653">
            <v>844230</v>
          </cell>
          <cell r="L3653">
            <v>1238204</v>
          </cell>
          <cell r="M3653">
            <v>1181922</v>
          </cell>
          <cell r="N3653">
            <v>3264356</v>
          </cell>
        </row>
        <row r="3654">
          <cell r="K3654">
            <v>3266460</v>
          </cell>
          <cell r="L3654">
            <v>4790808</v>
          </cell>
          <cell r="M3654">
            <v>4573044</v>
          </cell>
          <cell r="N3654">
            <v>12630312</v>
          </cell>
        </row>
        <row r="3655">
          <cell r="K3655">
            <v>1317630</v>
          </cell>
          <cell r="L3655">
            <v>1932524</v>
          </cell>
          <cell r="M3655">
            <v>1844682</v>
          </cell>
          <cell r="N3655">
            <v>5094836</v>
          </cell>
        </row>
        <row r="3656">
          <cell r="K3656">
            <v>3132330</v>
          </cell>
          <cell r="L3656">
            <v>4594084</v>
          </cell>
          <cell r="M3656">
            <v>4385262</v>
          </cell>
          <cell r="N3656">
            <v>12111676</v>
          </cell>
        </row>
        <row r="3657">
          <cell r="K3657">
            <v>3475545</v>
          </cell>
          <cell r="L3657">
            <v>5097466</v>
          </cell>
          <cell r="M3657">
            <v>4865763</v>
          </cell>
          <cell r="N3657">
            <v>13438774</v>
          </cell>
        </row>
        <row r="3658">
          <cell r="K3658">
            <v>2544525</v>
          </cell>
          <cell r="L3658">
            <v>3731970</v>
          </cell>
          <cell r="M3658">
            <v>3562335</v>
          </cell>
          <cell r="N3658">
            <v>9838830</v>
          </cell>
        </row>
        <row r="3659">
          <cell r="K3659">
            <v>1869930</v>
          </cell>
          <cell r="L3659">
            <v>2742564</v>
          </cell>
          <cell r="M3659">
            <v>2617902</v>
          </cell>
          <cell r="N3659">
            <v>7230396</v>
          </cell>
        </row>
        <row r="3660">
          <cell r="K3660">
            <v>2307825</v>
          </cell>
          <cell r="L3660">
            <v>3384810</v>
          </cell>
          <cell r="M3660">
            <v>3230955</v>
          </cell>
          <cell r="N3660">
            <v>8923590</v>
          </cell>
        </row>
        <row r="3661">
          <cell r="K3661">
            <v>1656900</v>
          </cell>
          <cell r="L3661">
            <v>2430120</v>
          </cell>
          <cell r="M3661">
            <v>2319660</v>
          </cell>
          <cell r="N3661">
            <v>6406680</v>
          </cell>
        </row>
        <row r="3662">
          <cell r="K3662">
            <v>3372975</v>
          </cell>
          <cell r="L3662">
            <v>0</v>
          </cell>
          <cell r="M3662">
            <v>0</v>
          </cell>
          <cell r="N3662">
            <v>3372975</v>
          </cell>
        </row>
        <row r="3663">
          <cell r="K3663">
            <v>2923245</v>
          </cell>
          <cell r="L3663">
            <v>4287426</v>
          </cell>
          <cell r="M3663">
            <v>4092543</v>
          </cell>
          <cell r="N3663">
            <v>11303214</v>
          </cell>
        </row>
        <row r="3664">
          <cell r="K3664">
            <v>3081834</v>
          </cell>
          <cell r="L3664">
            <v>1793660</v>
          </cell>
          <cell r="M3664">
            <v>1712130</v>
          </cell>
          <cell r="N3664">
            <v>6587624</v>
          </cell>
        </row>
        <row r="3665">
          <cell r="K3665">
            <v>3029760</v>
          </cell>
          <cell r="L3665">
            <v>4443648</v>
          </cell>
          <cell r="M3665">
            <v>4241664</v>
          </cell>
          <cell r="N3665">
            <v>11715072</v>
          </cell>
        </row>
        <row r="3666">
          <cell r="K3666">
            <v>3416370</v>
          </cell>
          <cell r="L3666">
            <v>5010676</v>
          </cell>
          <cell r="M3666">
            <v>4782918</v>
          </cell>
          <cell r="N3666">
            <v>13209964</v>
          </cell>
        </row>
        <row r="3667">
          <cell r="K3667">
            <v>2800950</v>
          </cell>
          <cell r="L3667">
            <v>4108060</v>
          </cell>
          <cell r="M3667">
            <v>3921330</v>
          </cell>
          <cell r="N3667">
            <v>10830340</v>
          </cell>
        </row>
        <row r="3668">
          <cell r="K3668">
            <v>1096710</v>
          </cell>
          <cell r="L3668">
            <v>1608508</v>
          </cell>
          <cell r="M3668">
            <v>1535394</v>
          </cell>
          <cell r="N3668">
            <v>4240612</v>
          </cell>
        </row>
        <row r="3669">
          <cell r="K3669">
            <v>1933050</v>
          </cell>
          <cell r="L3669">
            <v>2835140</v>
          </cell>
          <cell r="M3669">
            <v>2706270</v>
          </cell>
          <cell r="N3669">
            <v>7474460</v>
          </cell>
        </row>
        <row r="3670">
          <cell r="K3670">
            <v>765330</v>
          </cell>
          <cell r="L3670">
            <v>1122484</v>
          </cell>
          <cell r="M3670">
            <v>1071462</v>
          </cell>
          <cell r="N3670">
            <v>2959276</v>
          </cell>
        </row>
        <row r="3671">
          <cell r="K3671">
            <v>1755525</v>
          </cell>
          <cell r="L3671">
            <v>2574770</v>
          </cell>
          <cell r="M3671">
            <v>2457735</v>
          </cell>
          <cell r="N3671">
            <v>6788030</v>
          </cell>
        </row>
        <row r="3672">
          <cell r="K3672">
            <v>1905435</v>
          </cell>
          <cell r="L3672">
            <v>0</v>
          </cell>
          <cell r="M3672">
            <v>0</v>
          </cell>
          <cell r="N3672">
            <v>1905435</v>
          </cell>
        </row>
        <row r="3673">
          <cell r="K3673">
            <v>481290</v>
          </cell>
          <cell r="L3673">
            <v>705892</v>
          </cell>
          <cell r="M3673">
            <v>673806</v>
          </cell>
          <cell r="N3673">
            <v>1860988</v>
          </cell>
        </row>
        <row r="3674">
          <cell r="K3674">
            <v>863955</v>
          </cell>
          <cell r="L3674">
            <v>1267134</v>
          </cell>
          <cell r="M3674">
            <v>1209537</v>
          </cell>
          <cell r="N3674">
            <v>3340626</v>
          </cell>
        </row>
        <row r="3675">
          <cell r="K3675">
            <v>915240</v>
          </cell>
          <cell r="L3675">
            <v>0</v>
          </cell>
          <cell r="M3675">
            <v>0</v>
          </cell>
          <cell r="N3675">
            <v>915240</v>
          </cell>
        </row>
        <row r="3676">
          <cell r="K3676">
            <v>200700</v>
          </cell>
          <cell r="L3676">
            <v>294360</v>
          </cell>
          <cell r="M3676">
            <v>280980</v>
          </cell>
          <cell r="N3676">
            <v>776040</v>
          </cell>
        </row>
        <row r="3677">
          <cell r="K3677">
            <v>627255</v>
          </cell>
          <cell r="L3677">
            <v>919974</v>
          </cell>
          <cell r="M3677">
            <v>878157</v>
          </cell>
          <cell r="N3677">
            <v>2425386</v>
          </cell>
        </row>
        <row r="3678">
          <cell r="K3678">
            <v>623310</v>
          </cell>
          <cell r="L3678">
            <v>0</v>
          </cell>
          <cell r="M3678">
            <v>54531</v>
          </cell>
          <cell r="N3678">
            <v>677841</v>
          </cell>
        </row>
        <row r="3679">
          <cell r="K3679">
            <v>678540</v>
          </cell>
          <cell r="L3679">
            <v>995192</v>
          </cell>
          <cell r="M3679">
            <v>949956</v>
          </cell>
          <cell r="N3679">
            <v>2623688</v>
          </cell>
        </row>
        <row r="3680">
          <cell r="K3680">
            <v>1088820</v>
          </cell>
          <cell r="L3680">
            <v>1596936</v>
          </cell>
          <cell r="M3680">
            <v>1524348</v>
          </cell>
          <cell r="N3680">
            <v>4210104</v>
          </cell>
        </row>
        <row r="3681">
          <cell r="K3681">
            <v>280095</v>
          </cell>
          <cell r="L3681">
            <v>0</v>
          </cell>
          <cell r="M3681">
            <v>0</v>
          </cell>
          <cell r="N3681">
            <v>280095</v>
          </cell>
        </row>
        <row r="3682">
          <cell r="K3682">
            <v>564135</v>
          </cell>
          <cell r="L3682">
            <v>0</v>
          </cell>
          <cell r="M3682">
            <v>0</v>
          </cell>
          <cell r="N3682">
            <v>564135</v>
          </cell>
        </row>
        <row r="3683">
          <cell r="K3683">
            <v>796890</v>
          </cell>
          <cell r="L3683">
            <v>1168772</v>
          </cell>
          <cell r="M3683">
            <v>1115646</v>
          </cell>
          <cell r="N3683">
            <v>3081308</v>
          </cell>
        </row>
        <row r="3684">
          <cell r="K3684">
            <v>160560</v>
          </cell>
          <cell r="L3684">
            <v>235488</v>
          </cell>
          <cell r="M3684">
            <v>224784</v>
          </cell>
          <cell r="N3684">
            <v>620832</v>
          </cell>
        </row>
        <row r="3685">
          <cell r="K3685">
            <v>1763415</v>
          </cell>
          <cell r="L3685">
            <v>2586342</v>
          </cell>
          <cell r="M3685">
            <v>2468781</v>
          </cell>
          <cell r="N3685">
            <v>6818538</v>
          </cell>
        </row>
        <row r="3686">
          <cell r="K3686">
            <v>1033590</v>
          </cell>
          <cell r="L3686">
            <v>1515932</v>
          </cell>
          <cell r="M3686">
            <v>1447026</v>
          </cell>
          <cell r="N3686">
            <v>3996548</v>
          </cell>
        </row>
        <row r="3687">
          <cell r="K3687">
            <v>1309740</v>
          </cell>
          <cell r="L3687">
            <v>1920952</v>
          </cell>
          <cell r="M3687">
            <v>1833636</v>
          </cell>
          <cell r="N3687">
            <v>5064328</v>
          </cell>
        </row>
        <row r="3688">
          <cell r="K3688">
            <v>524685</v>
          </cell>
          <cell r="L3688">
            <v>769538</v>
          </cell>
          <cell r="M3688">
            <v>734559</v>
          </cell>
          <cell r="N3688">
            <v>2028782</v>
          </cell>
        </row>
        <row r="3689">
          <cell r="K3689">
            <v>2520855</v>
          </cell>
          <cell r="L3689">
            <v>3697254</v>
          </cell>
          <cell r="M3689">
            <v>3529197</v>
          </cell>
          <cell r="N3689">
            <v>9747306</v>
          </cell>
        </row>
        <row r="3690">
          <cell r="K3690">
            <v>516795</v>
          </cell>
          <cell r="L3690">
            <v>757966</v>
          </cell>
          <cell r="M3690">
            <v>723513</v>
          </cell>
          <cell r="N3690">
            <v>1998274</v>
          </cell>
        </row>
        <row r="3691">
          <cell r="K3691">
            <v>244590</v>
          </cell>
          <cell r="L3691">
            <v>358732</v>
          </cell>
          <cell r="M3691">
            <v>342426</v>
          </cell>
          <cell r="N3691">
            <v>945748</v>
          </cell>
        </row>
        <row r="3692">
          <cell r="K3692">
            <v>812670</v>
          </cell>
          <cell r="L3692">
            <v>1191916</v>
          </cell>
          <cell r="M3692">
            <v>1137738</v>
          </cell>
          <cell r="N3692">
            <v>3142324</v>
          </cell>
        </row>
        <row r="3693">
          <cell r="K3693">
            <v>449730</v>
          </cell>
          <cell r="L3693">
            <v>659604</v>
          </cell>
          <cell r="M3693">
            <v>629622</v>
          </cell>
          <cell r="N3693">
            <v>1738956</v>
          </cell>
        </row>
        <row r="3694">
          <cell r="K3694">
            <v>1175610</v>
          </cell>
          <cell r="L3694">
            <v>1724228</v>
          </cell>
          <cell r="M3694">
            <v>1645854</v>
          </cell>
          <cell r="N3694">
            <v>4545692</v>
          </cell>
        </row>
        <row r="3695">
          <cell r="K3695">
            <v>1053315</v>
          </cell>
          <cell r="L3695">
            <v>1544862</v>
          </cell>
          <cell r="M3695">
            <v>1474641</v>
          </cell>
          <cell r="N3695">
            <v>4072818</v>
          </cell>
        </row>
        <row r="3696">
          <cell r="K3696">
            <v>2082960</v>
          </cell>
          <cell r="L3696">
            <v>3055008</v>
          </cell>
          <cell r="M3696">
            <v>2916144</v>
          </cell>
          <cell r="N3696">
            <v>8054112</v>
          </cell>
        </row>
        <row r="3697">
          <cell r="K3697">
            <v>0</v>
          </cell>
          <cell r="L3697">
            <v>0</v>
          </cell>
          <cell r="M3697">
            <v>2507442</v>
          </cell>
          <cell r="N3697">
            <v>2507442</v>
          </cell>
        </row>
        <row r="3698">
          <cell r="K3698">
            <v>1416255</v>
          </cell>
          <cell r="L3698">
            <v>2077174</v>
          </cell>
          <cell r="M3698">
            <v>1982757</v>
          </cell>
          <cell r="N3698">
            <v>5476186</v>
          </cell>
        </row>
        <row r="3699">
          <cell r="K3699">
            <v>1250565</v>
          </cell>
          <cell r="L3699">
            <v>1834162</v>
          </cell>
          <cell r="M3699">
            <v>1750791</v>
          </cell>
          <cell r="N3699">
            <v>4835518</v>
          </cell>
        </row>
        <row r="3700">
          <cell r="K3700">
            <v>1120380</v>
          </cell>
          <cell r="L3700">
            <v>1643224</v>
          </cell>
          <cell r="M3700">
            <v>1568532</v>
          </cell>
          <cell r="N3700">
            <v>4332136</v>
          </cell>
        </row>
        <row r="3701">
          <cell r="K3701">
            <v>619365</v>
          </cell>
          <cell r="L3701">
            <v>908402</v>
          </cell>
          <cell r="M3701">
            <v>867111</v>
          </cell>
          <cell r="N3701">
            <v>2394878</v>
          </cell>
        </row>
        <row r="3702">
          <cell r="K3702">
            <v>2252595</v>
          </cell>
          <cell r="L3702">
            <v>3303806</v>
          </cell>
          <cell r="M3702">
            <v>3153633</v>
          </cell>
          <cell r="N3702">
            <v>8710034</v>
          </cell>
        </row>
        <row r="3703">
          <cell r="K3703">
            <v>406335</v>
          </cell>
          <cell r="L3703">
            <v>595958</v>
          </cell>
          <cell r="M3703">
            <v>568869</v>
          </cell>
          <cell r="N3703">
            <v>1571162</v>
          </cell>
        </row>
        <row r="3704">
          <cell r="K3704">
            <v>426060</v>
          </cell>
          <cell r="L3704">
            <v>624888</v>
          </cell>
          <cell r="M3704">
            <v>596484</v>
          </cell>
          <cell r="N3704">
            <v>1647432</v>
          </cell>
        </row>
        <row r="3705">
          <cell r="K3705">
            <v>2765445</v>
          </cell>
          <cell r="L3705">
            <v>4055986</v>
          </cell>
          <cell r="M3705">
            <v>3871623</v>
          </cell>
          <cell r="N3705">
            <v>10693054</v>
          </cell>
        </row>
        <row r="3706">
          <cell r="K3706">
            <v>1408365</v>
          </cell>
          <cell r="L3706">
            <v>0</v>
          </cell>
          <cell r="M3706">
            <v>0</v>
          </cell>
          <cell r="N3706">
            <v>1408365</v>
          </cell>
        </row>
        <row r="3707">
          <cell r="K3707">
            <v>848175</v>
          </cell>
          <cell r="L3707">
            <v>1243990</v>
          </cell>
          <cell r="M3707">
            <v>1187445</v>
          </cell>
          <cell r="N3707">
            <v>3279610</v>
          </cell>
        </row>
        <row r="3708">
          <cell r="K3708">
            <v>2181585</v>
          </cell>
          <cell r="L3708">
            <v>3199658</v>
          </cell>
          <cell r="M3708">
            <v>3054219</v>
          </cell>
          <cell r="N3708">
            <v>8435462</v>
          </cell>
        </row>
        <row r="3709">
          <cell r="K3709">
            <v>2153970</v>
          </cell>
          <cell r="L3709">
            <v>3159156</v>
          </cell>
          <cell r="M3709">
            <v>3015558</v>
          </cell>
          <cell r="N3709">
            <v>8328684</v>
          </cell>
        </row>
        <row r="3710">
          <cell r="K3710">
            <v>741660</v>
          </cell>
          <cell r="L3710">
            <v>0</v>
          </cell>
          <cell r="M3710">
            <v>0</v>
          </cell>
          <cell r="N3710">
            <v>741660</v>
          </cell>
        </row>
        <row r="3711">
          <cell r="K3711">
            <v>1473120</v>
          </cell>
          <cell r="L3711">
            <v>2160576</v>
          </cell>
          <cell r="M3711">
            <v>2062368</v>
          </cell>
          <cell r="N3711">
            <v>5696064</v>
          </cell>
        </row>
        <row r="3712">
          <cell r="K3712">
            <v>88920</v>
          </cell>
          <cell r="L3712">
            <v>130416</v>
          </cell>
          <cell r="M3712">
            <v>124488</v>
          </cell>
          <cell r="N3712">
            <v>343824</v>
          </cell>
        </row>
        <row r="3713">
          <cell r="K3713">
            <v>394500</v>
          </cell>
          <cell r="L3713">
            <v>578600</v>
          </cell>
          <cell r="M3713">
            <v>552300</v>
          </cell>
          <cell r="N3713">
            <v>1525400</v>
          </cell>
        </row>
        <row r="3714">
          <cell r="K3714">
            <v>532575</v>
          </cell>
          <cell r="L3714">
            <v>781110</v>
          </cell>
          <cell r="M3714">
            <v>745605</v>
          </cell>
          <cell r="N3714">
            <v>2059290</v>
          </cell>
        </row>
        <row r="3715">
          <cell r="K3715">
            <v>479880</v>
          </cell>
          <cell r="L3715">
            <v>0</v>
          </cell>
          <cell r="M3715">
            <v>0</v>
          </cell>
          <cell r="N3715">
            <v>479880</v>
          </cell>
        </row>
        <row r="3716">
          <cell r="K3716">
            <v>1364970</v>
          </cell>
          <cell r="L3716">
            <v>2001956</v>
          </cell>
          <cell r="M3716">
            <v>1910958</v>
          </cell>
          <cell r="N3716">
            <v>5277884</v>
          </cell>
        </row>
        <row r="3717">
          <cell r="K3717">
            <v>410280</v>
          </cell>
          <cell r="L3717">
            <v>601744</v>
          </cell>
          <cell r="M3717">
            <v>574392</v>
          </cell>
          <cell r="N3717">
            <v>1586416</v>
          </cell>
        </row>
        <row r="3718">
          <cell r="K3718">
            <v>2556360</v>
          </cell>
          <cell r="L3718">
            <v>3749328</v>
          </cell>
          <cell r="M3718">
            <v>3578904</v>
          </cell>
          <cell r="N3718">
            <v>9884592</v>
          </cell>
        </row>
        <row r="3719">
          <cell r="K3719">
            <v>1716075</v>
          </cell>
          <cell r="L3719">
            <v>2516910</v>
          </cell>
          <cell r="M3719">
            <v>2402505</v>
          </cell>
          <cell r="N3719">
            <v>6635490</v>
          </cell>
        </row>
        <row r="3720">
          <cell r="K3720">
            <v>2189475</v>
          </cell>
          <cell r="L3720">
            <v>3211230</v>
          </cell>
          <cell r="M3720">
            <v>3065265</v>
          </cell>
          <cell r="N3720">
            <v>8465970</v>
          </cell>
        </row>
        <row r="3721">
          <cell r="K3721">
            <v>44460</v>
          </cell>
          <cell r="L3721">
            <v>65208</v>
          </cell>
          <cell r="M3721">
            <v>62244</v>
          </cell>
          <cell r="N3721">
            <v>171912</v>
          </cell>
        </row>
        <row r="3722">
          <cell r="K3722">
            <v>44460</v>
          </cell>
          <cell r="L3722">
            <v>65208</v>
          </cell>
          <cell r="M3722">
            <v>62244</v>
          </cell>
          <cell r="N3722">
            <v>171912</v>
          </cell>
        </row>
        <row r="3723">
          <cell r="K3723">
            <v>262260</v>
          </cell>
          <cell r="L3723">
            <v>384648</v>
          </cell>
          <cell r="M3723">
            <v>367164</v>
          </cell>
          <cell r="N3723">
            <v>1014072</v>
          </cell>
        </row>
        <row r="3724">
          <cell r="K3724">
            <v>172980</v>
          </cell>
          <cell r="L3724">
            <v>253704</v>
          </cell>
          <cell r="M3724">
            <v>242172</v>
          </cell>
          <cell r="N3724">
            <v>668856</v>
          </cell>
        </row>
        <row r="3725">
          <cell r="K3725">
            <v>252480</v>
          </cell>
          <cell r="L3725">
            <v>370304</v>
          </cell>
          <cell r="M3725">
            <v>353472</v>
          </cell>
          <cell r="N3725">
            <v>976256</v>
          </cell>
        </row>
        <row r="3726">
          <cell r="K3726">
            <v>245520</v>
          </cell>
          <cell r="L3726">
            <v>360096</v>
          </cell>
          <cell r="M3726">
            <v>343728</v>
          </cell>
          <cell r="N3726">
            <v>949344</v>
          </cell>
        </row>
        <row r="3727">
          <cell r="K3727">
            <v>228780</v>
          </cell>
          <cell r="L3727">
            <v>335544</v>
          </cell>
          <cell r="M3727">
            <v>320292</v>
          </cell>
          <cell r="N3727">
            <v>884616</v>
          </cell>
        </row>
        <row r="3728">
          <cell r="K3728">
            <v>236700</v>
          </cell>
          <cell r="L3728">
            <v>347160</v>
          </cell>
          <cell r="M3728">
            <v>331380</v>
          </cell>
          <cell r="N3728">
            <v>915240</v>
          </cell>
        </row>
        <row r="3729">
          <cell r="K3729">
            <v>347160</v>
          </cell>
          <cell r="L3729">
            <v>509168</v>
          </cell>
          <cell r="M3729">
            <v>486024</v>
          </cell>
          <cell r="N3729">
            <v>1342352</v>
          </cell>
        </row>
        <row r="3730">
          <cell r="K3730">
            <v>140490</v>
          </cell>
          <cell r="L3730">
            <v>206052</v>
          </cell>
          <cell r="M3730">
            <v>196686</v>
          </cell>
          <cell r="N3730">
            <v>543228</v>
          </cell>
        </row>
        <row r="3731">
          <cell r="K3731">
            <v>88920</v>
          </cell>
          <cell r="L3731">
            <v>130416</v>
          </cell>
          <cell r="M3731">
            <v>124488</v>
          </cell>
          <cell r="N3731">
            <v>343824</v>
          </cell>
        </row>
        <row r="3732">
          <cell r="K3732">
            <v>212040</v>
          </cell>
          <cell r="L3732">
            <v>0</v>
          </cell>
          <cell r="M3732">
            <v>0</v>
          </cell>
          <cell r="N3732">
            <v>212040</v>
          </cell>
        </row>
        <row r="3733">
          <cell r="K3733">
            <v>33345</v>
          </cell>
          <cell r="L3733">
            <v>48906</v>
          </cell>
          <cell r="M3733">
            <v>46683</v>
          </cell>
          <cell r="N3733">
            <v>128934</v>
          </cell>
        </row>
        <row r="3734">
          <cell r="K3734">
            <v>334800</v>
          </cell>
          <cell r="L3734">
            <v>491040</v>
          </cell>
          <cell r="M3734">
            <v>468720</v>
          </cell>
          <cell r="N3734">
            <v>1294560</v>
          </cell>
        </row>
        <row r="3735">
          <cell r="K3735">
            <v>493125</v>
          </cell>
          <cell r="L3735">
            <v>723250</v>
          </cell>
          <cell r="M3735">
            <v>690375</v>
          </cell>
          <cell r="N3735">
            <v>1906750</v>
          </cell>
        </row>
        <row r="3736">
          <cell r="K3736">
            <v>2177640</v>
          </cell>
          <cell r="L3736">
            <v>3193872</v>
          </cell>
          <cell r="M3736">
            <v>3048696</v>
          </cell>
          <cell r="N3736">
            <v>8420208</v>
          </cell>
        </row>
        <row r="3737">
          <cell r="K3737">
            <v>223200</v>
          </cell>
          <cell r="L3737">
            <v>327360</v>
          </cell>
          <cell r="M3737">
            <v>312480</v>
          </cell>
          <cell r="N3737">
            <v>863040</v>
          </cell>
        </row>
        <row r="3738">
          <cell r="K3738">
            <v>195300</v>
          </cell>
          <cell r="L3738">
            <v>286440</v>
          </cell>
          <cell r="M3738">
            <v>273420</v>
          </cell>
          <cell r="N3738">
            <v>755160</v>
          </cell>
        </row>
        <row r="3739">
          <cell r="K3739">
            <v>108615</v>
          </cell>
          <cell r="L3739">
            <v>0</v>
          </cell>
          <cell r="M3739">
            <v>0</v>
          </cell>
          <cell r="N3739">
            <v>108615</v>
          </cell>
        </row>
        <row r="3740">
          <cell r="K3740">
            <v>140490</v>
          </cell>
          <cell r="L3740">
            <v>0</v>
          </cell>
          <cell r="M3740">
            <v>0</v>
          </cell>
          <cell r="N3740">
            <v>140490</v>
          </cell>
        </row>
        <row r="3741">
          <cell r="K3741">
            <v>301320</v>
          </cell>
          <cell r="L3741">
            <v>441936</v>
          </cell>
          <cell r="M3741">
            <v>421848</v>
          </cell>
          <cell r="N3741">
            <v>1165104</v>
          </cell>
        </row>
        <row r="3742">
          <cell r="K3742">
            <v>111150</v>
          </cell>
          <cell r="L3742">
            <v>163020</v>
          </cell>
          <cell r="M3742">
            <v>155610</v>
          </cell>
          <cell r="N3742">
            <v>429780</v>
          </cell>
        </row>
        <row r="3743">
          <cell r="K3743">
            <v>77805</v>
          </cell>
          <cell r="L3743">
            <v>114114</v>
          </cell>
          <cell r="M3743">
            <v>108927</v>
          </cell>
          <cell r="N3743">
            <v>300846</v>
          </cell>
        </row>
        <row r="3744">
          <cell r="K3744">
            <v>867900</v>
          </cell>
          <cell r="L3744">
            <v>1272920</v>
          </cell>
          <cell r="M3744">
            <v>1215060</v>
          </cell>
          <cell r="N3744">
            <v>3355880</v>
          </cell>
        </row>
        <row r="3745">
          <cell r="K3745">
            <v>335325</v>
          </cell>
          <cell r="L3745">
            <v>491810</v>
          </cell>
          <cell r="M3745">
            <v>469455</v>
          </cell>
          <cell r="N3745">
            <v>1296590</v>
          </cell>
        </row>
        <row r="3746">
          <cell r="K3746">
            <v>55575</v>
          </cell>
          <cell r="L3746">
            <v>0</v>
          </cell>
          <cell r="M3746">
            <v>0</v>
          </cell>
          <cell r="N3746">
            <v>55575</v>
          </cell>
        </row>
        <row r="3747">
          <cell r="K3747">
            <v>100035</v>
          </cell>
          <cell r="L3747">
            <v>0</v>
          </cell>
          <cell r="M3747">
            <v>0</v>
          </cell>
          <cell r="N3747">
            <v>100035</v>
          </cell>
        </row>
        <row r="3748">
          <cell r="K3748">
            <v>378720</v>
          </cell>
          <cell r="L3748">
            <v>555456</v>
          </cell>
          <cell r="M3748">
            <v>530208</v>
          </cell>
          <cell r="N3748">
            <v>1464384</v>
          </cell>
        </row>
        <row r="3749">
          <cell r="K3749">
            <v>116970</v>
          </cell>
          <cell r="L3749">
            <v>171556</v>
          </cell>
          <cell r="M3749">
            <v>163758</v>
          </cell>
          <cell r="N3749">
            <v>452284</v>
          </cell>
        </row>
        <row r="3750">
          <cell r="K3750">
            <v>306900</v>
          </cell>
          <cell r="L3750">
            <v>450120</v>
          </cell>
          <cell r="M3750">
            <v>429660</v>
          </cell>
          <cell r="N3750">
            <v>1186680</v>
          </cell>
        </row>
        <row r="3751">
          <cell r="K3751">
            <v>318060</v>
          </cell>
          <cell r="L3751">
            <v>466488</v>
          </cell>
          <cell r="M3751">
            <v>445284</v>
          </cell>
          <cell r="N3751">
            <v>1229832</v>
          </cell>
        </row>
        <row r="3752">
          <cell r="K3752">
            <v>217620</v>
          </cell>
          <cell r="L3752">
            <v>319176</v>
          </cell>
          <cell r="M3752">
            <v>304668</v>
          </cell>
          <cell r="N3752">
            <v>841464</v>
          </cell>
        </row>
        <row r="3753">
          <cell r="K3753">
            <v>91905</v>
          </cell>
          <cell r="L3753">
            <v>0</v>
          </cell>
          <cell r="M3753">
            <v>0</v>
          </cell>
          <cell r="N3753">
            <v>91905</v>
          </cell>
        </row>
        <row r="3754">
          <cell r="K3754">
            <v>33345</v>
          </cell>
          <cell r="L3754">
            <v>48906</v>
          </cell>
          <cell r="M3754">
            <v>46683</v>
          </cell>
          <cell r="N3754">
            <v>128934</v>
          </cell>
        </row>
        <row r="3755">
          <cell r="K3755">
            <v>4542120</v>
          </cell>
          <cell r="L3755">
            <v>6661776</v>
          </cell>
          <cell r="M3755">
            <v>6358968</v>
          </cell>
          <cell r="N3755">
            <v>17562864</v>
          </cell>
        </row>
        <row r="3756">
          <cell r="K3756">
            <v>2213145</v>
          </cell>
          <cell r="L3756">
            <v>3245946</v>
          </cell>
          <cell r="M3756">
            <v>3098403</v>
          </cell>
          <cell r="N3756">
            <v>8557494</v>
          </cell>
        </row>
        <row r="3757">
          <cell r="K3757">
            <v>100260</v>
          </cell>
          <cell r="L3757">
            <v>147048</v>
          </cell>
          <cell r="M3757">
            <v>140364</v>
          </cell>
          <cell r="N3757">
            <v>387672</v>
          </cell>
        </row>
        <row r="3758">
          <cell r="K3758">
            <v>66690</v>
          </cell>
          <cell r="L3758">
            <v>97812</v>
          </cell>
          <cell r="M3758">
            <v>93366</v>
          </cell>
          <cell r="N3758">
            <v>257868</v>
          </cell>
        </row>
        <row r="3759">
          <cell r="K3759">
            <v>368280</v>
          </cell>
          <cell r="L3759">
            <v>540144</v>
          </cell>
          <cell r="M3759">
            <v>515592</v>
          </cell>
          <cell r="N3759">
            <v>1424016</v>
          </cell>
        </row>
        <row r="3760">
          <cell r="K3760">
            <v>158745</v>
          </cell>
          <cell r="L3760">
            <v>232826</v>
          </cell>
          <cell r="M3760">
            <v>222243</v>
          </cell>
          <cell r="N3760">
            <v>613814</v>
          </cell>
        </row>
        <row r="3761">
          <cell r="K3761">
            <v>108615</v>
          </cell>
          <cell r="L3761">
            <v>159302</v>
          </cell>
          <cell r="M3761">
            <v>152061</v>
          </cell>
          <cell r="N3761">
            <v>419978</v>
          </cell>
        </row>
        <row r="3762">
          <cell r="K3762">
            <v>546840</v>
          </cell>
          <cell r="L3762">
            <v>0</v>
          </cell>
          <cell r="M3762">
            <v>0</v>
          </cell>
          <cell r="N3762">
            <v>546840</v>
          </cell>
        </row>
        <row r="3763">
          <cell r="K3763">
            <v>111150</v>
          </cell>
          <cell r="L3763">
            <v>163020</v>
          </cell>
          <cell r="M3763">
            <v>155610</v>
          </cell>
          <cell r="N3763">
            <v>429780</v>
          </cell>
        </row>
        <row r="3764">
          <cell r="K3764">
            <v>167250</v>
          </cell>
          <cell r="L3764">
            <v>245300</v>
          </cell>
          <cell r="M3764">
            <v>234150</v>
          </cell>
          <cell r="N3764">
            <v>646700</v>
          </cell>
        </row>
        <row r="3765">
          <cell r="K3765">
            <v>91905</v>
          </cell>
          <cell r="L3765">
            <v>134794</v>
          </cell>
          <cell r="M3765">
            <v>128667</v>
          </cell>
          <cell r="N3765">
            <v>355366</v>
          </cell>
        </row>
        <row r="3766">
          <cell r="K3766">
            <v>147180</v>
          </cell>
          <cell r="L3766">
            <v>215864</v>
          </cell>
          <cell r="M3766">
            <v>206052</v>
          </cell>
          <cell r="N3766">
            <v>569096</v>
          </cell>
        </row>
        <row r="3767">
          <cell r="K3767">
            <v>147180</v>
          </cell>
          <cell r="L3767">
            <v>215864</v>
          </cell>
          <cell r="M3767">
            <v>206052</v>
          </cell>
          <cell r="N3767">
            <v>569096</v>
          </cell>
        </row>
        <row r="3768">
          <cell r="K3768">
            <v>390555</v>
          </cell>
          <cell r="L3768">
            <v>572814</v>
          </cell>
          <cell r="M3768">
            <v>546777</v>
          </cell>
          <cell r="N3768">
            <v>1510146</v>
          </cell>
        </row>
        <row r="3769">
          <cell r="K3769">
            <v>373860</v>
          </cell>
          <cell r="L3769">
            <v>548328</v>
          </cell>
          <cell r="M3769">
            <v>523404</v>
          </cell>
          <cell r="N3769">
            <v>1445592</v>
          </cell>
        </row>
        <row r="3770">
          <cell r="K3770">
            <v>150390</v>
          </cell>
          <cell r="L3770">
            <v>220572</v>
          </cell>
          <cell r="M3770">
            <v>210546</v>
          </cell>
          <cell r="N3770">
            <v>581508</v>
          </cell>
        </row>
        <row r="3771">
          <cell r="K3771">
            <v>167250</v>
          </cell>
          <cell r="L3771">
            <v>245300</v>
          </cell>
          <cell r="M3771">
            <v>234150</v>
          </cell>
          <cell r="N3771">
            <v>646700</v>
          </cell>
        </row>
        <row r="3772">
          <cell r="K3772">
            <v>2765445</v>
          </cell>
          <cell r="L3772">
            <v>4055986</v>
          </cell>
          <cell r="M3772">
            <v>3871623</v>
          </cell>
          <cell r="N3772">
            <v>10693054</v>
          </cell>
        </row>
        <row r="3773">
          <cell r="K3773">
            <v>91905</v>
          </cell>
          <cell r="L3773">
            <v>134794</v>
          </cell>
          <cell r="M3773">
            <v>128667</v>
          </cell>
          <cell r="N3773">
            <v>355366</v>
          </cell>
        </row>
        <row r="3774">
          <cell r="K3774">
            <v>111150</v>
          </cell>
          <cell r="L3774">
            <v>163020</v>
          </cell>
          <cell r="M3774">
            <v>155610</v>
          </cell>
          <cell r="N3774">
            <v>429780</v>
          </cell>
        </row>
        <row r="3775">
          <cell r="K3775">
            <v>178560</v>
          </cell>
          <cell r="L3775">
            <v>261888</v>
          </cell>
          <cell r="M3775">
            <v>249984</v>
          </cell>
          <cell r="N3775">
            <v>690432</v>
          </cell>
        </row>
        <row r="3776">
          <cell r="K3776">
            <v>140490</v>
          </cell>
          <cell r="L3776">
            <v>0</v>
          </cell>
          <cell r="M3776">
            <v>0</v>
          </cell>
          <cell r="N3776">
            <v>140490</v>
          </cell>
        </row>
        <row r="3777">
          <cell r="K3777">
            <v>100035</v>
          </cell>
          <cell r="L3777">
            <v>146718</v>
          </cell>
          <cell r="M3777">
            <v>140049</v>
          </cell>
          <cell r="N3777">
            <v>386802</v>
          </cell>
        </row>
        <row r="3778">
          <cell r="K3778">
            <v>178560</v>
          </cell>
          <cell r="L3778">
            <v>0</v>
          </cell>
          <cell r="M3778">
            <v>0</v>
          </cell>
          <cell r="N3778">
            <v>178560</v>
          </cell>
        </row>
        <row r="3779">
          <cell r="K3779">
            <v>111150</v>
          </cell>
          <cell r="L3779">
            <v>94830</v>
          </cell>
          <cell r="M3779">
            <v>155610</v>
          </cell>
          <cell r="N3779">
            <v>361590</v>
          </cell>
        </row>
        <row r="3780">
          <cell r="K3780">
            <v>358995</v>
          </cell>
          <cell r="L3780">
            <v>526526</v>
          </cell>
          <cell r="M3780">
            <v>502593</v>
          </cell>
          <cell r="N3780">
            <v>1388114</v>
          </cell>
        </row>
        <row r="3781">
          <cell r="K3781">
            <v>761385</v>
          </cell>
          <cell r="L3781">
            <v>1116698</v>
          </cell>
          <cell r="M3781">
            <v>1065939</v>
          </cell>
          <cell r="N3781">
            <v>2944022</v>
          </cell>
        </row>
        <row r="3782">
          <cell r="K3782">
            <v>1881765</v>
          </cell>
          <cell r="L3782">
            <v>2759922</v>
          </cell>
          <cell r="M3782">
            <v>2634471</v>
          </cell>
          <cell r="N3782">
            <v>7276158</v>
          </cell>
        </row>
        <row r="3783">
          <cell r="K3783">
            <v>1388640</v>
          </cell>
          <cell r="L3783">
            <v>2036672</v>
          </cell>
          <cell r="M3783">
            <v>1944096</v>
          </cell>
          <cell r="N3783">
            <v>5369408</v>
          </cell>
        </row>
        <row r="3784">
          <cell r="K3784">
            <v>816615</v>
          </cell>
          <cell r="L3784">
            <v>1197702</v>
          </cell>
          <cell r="M3784">
            <v>1143261</v>
          </cell>
          <cell r="N3784">
            <v>3157578</v>
          </cell>
        </row>
        <row r="3785">
          <cell r="K3785">
            <v>564135</v>
          </cell>
          <cell r="L3785">
            <v>827398</v>
          </cell>
          <cell r="M3785">
            <v>789789</v>
          </cell>
          <cell r="N3785">
            <v>2181322</v>
          </cell>
        </row>
        <row r="3786">
          <cell r="K3786">
            <v>698265</v>
          </cell>
          <cell r="L3786">
            <v>1024122</v>
          </cell>
          <cell r="M3786">
            <v>977571</v>
          </cell>
          <cell r="N3786">
            <v>2699958</v>
          </cell>
        </row>
        <row r="3787">
          <cell r="K3787">
            <v>2264430</v>
          </cell>
          <cell r="L3787">
            <v>3321164</v>
          </cell>
          <cell r="M3787">
            <v>3170202</v>
          </cell>
          <cell r="N3787">
            <v>8755796</v>
          </cell>
        </row>
        <row r="3788">
          <cell r="K3788">
            <v>998085</v>
          </cell>
          <cell r="L3788">
            <v>1463858</v>
          </cell>
          <cell r="M3788">
            <v>1397319</v>
          </cell>
          <cell r="N3788">
            <v>3859262</v>
          </cell>
        </row>
        <row r="3789">
          <cell r="K3789">
            <v>919185</v>
          </cell>
          <cell r="L3789">
            <v>1348138</v>
          </cell>
          <cell r="M3789">
            <v>1286859</v>
          </cell>
          <cell r="N3789">
            <v>3554182</v>
          </cell>
        </row>
        <row r="3790">
          <cell r="K3790">
            <v>2272320</v>
          </cell>
          <cell r="L3790">
            <v>3332736</v>
          </cell>
          <cell r="M3790">
            <v>3181248</v>
          </cell>
          <cell r="N3790">
            <v>8786304</v>
          </cell>
        </row>
        <row r="3791">
          <cell r="K3791">
            <v>669600</v>
          </cell>
          <cell r="L3791">
            <v>982080</v>
          </cell>
          <cell r="M3791">
            <v>937440</v>
          </cell>
          <cell r="N3791">
            <v>2589120</v>
          </cell>
        </row>
        <row r="3792">
          <cell r="K3792">
            <v>546840</v>
          </cell>
          <cell r="L3792">
            <v>0</v>
          </cell>
          <cell r="M3792">
            <v>0</v>
          </cell>
          <cell r="N3792">
            <v>546840</v>
          </cell>
        </row>
        <row r="3793">
          <cell r="K3793">
            <v>273420</v>
          </cell>
          <cell r="L3793">
            <v>401016</v>
          </cell>
          <cell r="M3793">
            <v>382788</v>
          </cell>
          <cell r="N3793">
            <v>1057224</v>
          </cell>
        </row>
        <row r="3794">
          <cell r="K3794">
            <v>357120</v>
          </cell>
          <cell r="L3794">
            <v>0</v>
          </cell>
          <cell r="M3794">
            <v>0</v>
          </cell>
          <cell r="N3794">
            <v>357120</v>
          </cell>
        </row>
        <row r="3795">
          <cell r="K3795">
            <v>899460</v>
          </cell>
          <cell r="L3795">
            <v>1319208</v>
          </cell>
          <cell r="M3795">
            <v>1259244</v>
          </cell>
          <cell r="N3795">
            <v>3477912</v>
          </cell>
        </row>
        <row r="3796">
          <cell r="K3796">
            <v>418500</v>
          </cell>
          <cell r="L3796">
            <v>613800</v>
          </cell>
          <cell r="M3796">
            <v>585900</v>
          </cell>
          <cell r="N3796">
            <v>1618200</v>
          </cell>
        </row>
        <row r="3797">
          <cell r="K3797">
            <v>491040</v>
          </cell>
          <cell r="L3797">
            <v>720192</v>
          </cell>
          <cell r="M3797">
            <v>687456</v>
          </cell>
          <cell r="N3797">
            <v>1898688</v>
          </cell>
        </row>
        <row r="3798">
          <cell r="K3798">
            <v>786780</v>
          </cell>
          <cell r="L3798">
            <v>0</v>
          </cell>
          <cell r="M3798">
            <v>0</v>
          </cell>
          <cell r="N3798">
            <v>786780</v>
          </cell>
        </row>
        <row r="3799">
          <cell r="K3799">
            <v>764460</v>
          </cell>
          <cell r="L3799">
            <v>938324</v>
          </cell>
          <cell r="M3799">
            <v>1070244</v>
          </cell>
          <cell r="N3799">
            <v>2773028</v>
          </cell>
        </row>
        <row r="3800">
          <cell r="K3800">
            <v>982305</v>
          </cell>
          <cell r="L3800">
            <v>1440714</v>
          </cell>
          <cell r="M3800">
            <v>1375227</v>
          </cell>
          <cell r="N3800">
            <v>3798246</v>
          </cell>
        </row>
        <row r="3801">
          <cell r="K3801">
            <v>876060</v>
          </cell>
          <cell r="L3801">
            <v>1284888</v>
          </cell>
          <cell r="M3801">
            <v>1226484</v>
          </cell>
          <cell r="N3801">
            <v>3387432</v>
          </cell>
        </row>
        <row r="3802">
          <cell r="K3802">
            <v>558000</v>
          </cell>
          <cell r="L3802">
            <v>0</v>
          </cell>
          <cell r="M3802">
            <v>0</v>
          </cell>
          <cell r="N3802">
            <v>558000</v>
          </cell>
        </row>
        <row r="3803">
          <cell r="K3803">
            <v>206460</v>
          </cell>
          <cell r="L3803">
            <v>302808</v>
          </cell>
          <cell r="M3803">
            <v>289044</v>
          </cell>
          <cell r="N3803">
            <v>798312</v>
          </cell>
        </row>
        <row r="3804">
          <cell r="K3804">
            <v>491040</v>
          </cell>
          <cell r="L3804">
            <v>720192</v>
          </cell>
          <cell r="M3804">
            <v>687456</v>
          </cell>
          <cell r="N3804">
            <v>1898688</v>
          </cell>
        </row>
        <row r="3805">
          <cell r="K3805">
            <v>323640</v>
          </cell>
          <cell r="L3805">
            <v>0</v>
          </cell>
          <cell r="M3805">
            <v>0</v>
          </cell>
          <cell r="N3805">
            <v>323640</v>
          </cell>
        </row>
        <row r="3806">
          <cell r="K3806">
            <v>251100</v>
          </cell>
          <cell r="L3806">
            <v>368280</v>
          </cell>
          <cell r="M3806">
            <v>351540</v>
          </cell>
          <cell r="N3806">
            <v>970920</v>
          </cell>
        </row>
        <row r="3807">
          <cell r="K3807">
            <v>535680</v>
          </cell>
          <cell r="L3807">
            <v>764461</v>
          </cell>
          <cell r="M3807">
            <v>749952</v>
          </cell>
          <cell r="N3807">
            <v>2050093</v>
          </cell>
        </row>
        <row r="3808">
          <cell r="K3808">
            <v>574740</v>
          </cell>
          <cell r="L3808">
            <v>842952</v>
          </cell>
          <cell r="M3808">
            <v>804636</v>
          </cell>
          <cell r="N3808">
            <v>2222328</v>
          </cell>
        </row>
        <row r="3809">
          <cell r="K3809">
            <v>631200</v>
          </cell>
          <cell r="L3809">
            <v>0</v>
          </cell>
          <cell r="M3809">
            <v>0</v>
          </cell>
          <cell r="N3809">
            <v>631200</v>
          </cell>
        </row>
        <row r="3810">
          <cell r="K3810">
            <v>541260</v>
          </cell>
          <cell r="L3810">
            <v>0</v>
          </cell>
          <cell r="M3810">
            <v>0</v>
          </cell>
          <cell r="N3810">
            <v>541260</v>
          </cell>
        </row>
        <row r="3811">
          <cell r="K3811">
            <v>463140</v>
          </cell>
          <cell r="L3811">
            <v>679272</v>
          </cell>
          <cell r="M3811">
            <v>648396</v>
          </cell>
          <cell r="N3811">
            <v>1790808</v>
          </cell>
        </row>
        <row r="3812">
          <cell r="K3812">
            <v>401760</v>
          </cell>
          <cell r="L3812">
            <v>589248</v>
          </cell>
          <cell r="M3812">
            <v>562464</v>
          </cell>
          <cell r="N3812">
            <v>1553472</v>
          </cell>
        </row>
        <row r="3813">
          <cell r="K3813">
            <v>675180</v>
          </cell>
          <cell r="L3813">
            <v>990264</v>
          </cell>
          <cell r="M3813">
            <v>945252</v>
          </cell>
          <cell r="N3813">
            <v>2610696</v>
          </cell>
        </row>
        <row r="3814">
          <cell r="K3814">
            <v>898380</v>
          </cell>
          <cell r="L3814">
            <v>1317624</v>
          </cell>
          <cell r="M3814">
            <v>1257732</v>
          </cell>
          <cell r="N3814">
            <v>3473736</v>
          </cell>
        </row>
        <row r="3815">
          <cell r="K3815">
            <v>401760</v>
          </cell>
          <cell r="L3815">
            <v>589248</v>
          </cell>
          <cell r="M3815">
            <v>562464</v>
          </cell>
          <cell r="N3815">
            <v>1553472</v>
          </cell>
        </row>
        <row r="3816">
          <cell r="K3816">
            <v>256680</v>
          </cell>
          <cell r="L3816">
            <v>376464</v>
          </cell>
          <cell r="M3816">
            <v>359352</v>
          </cell>
          <cell r="N3816">
            <v>992496</v>
          </cell>
        </row>
        <row r="3817">
          <cell r="K3817">
            <v>440820</v>
          </cell>
          <cell r="L3817">
            <v>646536</v>
          </cell>
          <cell r="M3817">
            <v>617148</v>
          </cell>
          <cell r="N3817">
            <v>1704504</v>
          </cell>
        </row>
        <row r="3818">
          <cell r="K3818">
            <v>546840</v>
          </cell>
          <cell r="L3818">
            <v>802032</v>
          </cell>
          <cell r="M3818">
            <v>765576</v>
          </cell>
          <cell r="N3818">
            <v>2114448</v>
          </cell>
        </row>
        <row r="3819">
          <cell r="K3819">
            <v>1191390</v>
          </cell>
          <cell r="L3819">
            <v>1747372</v>
          </cell>
          <cell r="M3819">
            <v>1667946</v>
          </cell>
          <cell r="N3819">
            <v>4606708</v>
          </cell>
        </row>
        <row r="3820">
          <cell r="K3820">
            <v>373860</v>
          </cell>
          <cell r="L3820">
            <v>0</v>
          </cell>
          <cell r="M3820">
            <v>0</v>
          </cell>
          <cell r="N3820">
            <v>373860</v>
          </cell>
        </row>
        <row r="3821">
          <cell r="K3821">
            <v>569160</v>
          </cell>
          <cell r="L3821">
            <v>0</v>
          </cell>
          <cell r="M3821">
            <v>364436</v>
          </cell>
          <cell r="N3821">
            <v>933596</v>
          </cell>
        </row>
        <row r="3822">
          <cell r="K3822">
            <v>301320</v>
          </cell>
          <cell r="L3822">
            <v>0</v>
          </cell>
          <cell r="M3822">
            <v>0</v>
          </cell>
          <cell r="N3822">
            <v>301320</v>
          </cell>
        </row>
        <row r="3823">
          <cell r="K3823">
            <v>552420</v>
          </cell>
          <cell r="L3823">
            <v>810216</v>
          </cell>
          <cell r="M3823">
            <v>773388</v>
          </cell>
          <cell r="N3823">
            <v>2136024</v>
          </cell>
        </row>
        <row r="3824">
          <cell r="K3824">
            <v>931860</v>
          </cell>
          <cell r="L3824">
            <v>1366728</v>
          </cell>
          <cell r="M3824">
            <v>1304604</v>
          </cell>
          <cell r="N3824">
            <v>3603192</v>
          </cell>
        </row>
        <row r="3825">
          <cell r="K3825">
            <v>0</v>
          </cell>
          <cell r="L3825">
            <v>0</v>
          </cell>
          <cell r="M3825">
            <v>0</v>
          </cell>
          <cell r="N3825">
            <v>0</v>
          </cell>
        </row>
        <row r="3826">
          <cell r="K3826">
            <v>401760</v>
          </cell>
          <cell r="L3826">
            <v>356628</v>
          </cell>
          <cell r="M3826">
            <v>562464</v>
          </cell>
          <cell r="N3826">
            <v>1320852</v>
          </cell>
        </row>
        <row r="3827">
          <cell r="K3827">
            <v>1049040</v>
          </cell>
          <cell r="L3827">
            <v>105920</v>
          </cell>
          <cell r="M3827">
            <v>1468656</v>
          </cell>
          <cell r="N3827">
            <v>2623616</v>
          </cell>
        </row>
        <row r="3828">
          <cell r="K3828">
            <v>895515</v>
          </cell>
          <cell r="L3828">
            <v>1313422</v>
          </cell>
          <cell r="M3828">
            <v>1253721</v>
          </cell>
          <cell r="N3828">
            <v>3462658</v>
          </cell>
        </row>
        <row r="3829">
          <cell r="K3829">
            <v>646980</v>
          </cell>
          <cell r="L3829">
            <v>948904</v>
          </cell>
          <cell r="M3829">
            <v>905772</v>
          </cell>
          <cell r="N3829">
            <v>2501656</v>
          </cell>
        </row>
        <row r="3830">
          <cell r="K3830">
            <v>446400</v>
          </cell>
          <cell r="L3830">
            <v>654720</v>
          </cell>
          <cell r="M3830">
            <v>624960</v>
          </cell>
          <cell r="N3830">
            <v>1726080</v>
          </cell>
        </row>
        <row r="3831">
          <cell r="K3831">
            <v>613800</v>
          </cell>
          <cell r="L3831">
            <v>0</v>
          </cell>
          <cell r="M3831">
            <v>0</v>
          </cell>
          <cell r="N3831">
            <v>613800</v>
          </cell>
        </row>
        <row r="3832">
          <cell r="K3832">
            <v>239940</v>
          </cell>
          <cell r="L3832">
            <v>351912</v>
          </cell>
          <cell r="M3832">
            <v>335916</v>
          </cell>
          <cell r="N3832">
            <v>927768</v>
          </cell>
        </row>
        <row r="3833">
          <cell r="K3833">
            <v>184140</v>
          </cell>
          <cell r="L3833">
            <v>270072</v>
          </cell>
          <cell r="M3833">
            <v>257796</v>
          </cell>
          <cell r="N3833">
            <v>712008</v>
          </cell>
        </row>
        <row r="3834">
          <cell r="K3834">
            <v>306900</v>
          </cell>
          <cell r="L3834">
            <v>0</v>
          </cell>
          <cell r="M3834">
            <v>403293</v>
          </cell>
          <cell r="N3834">
            <v>710193</v>
          </cell>
        </row>
        <row r="3835">
          <cell r="K3835">
            <v>753300</v>
          </cell>
          <cell r="L3835">
            <v>1104840</v>
          </cell>
          <cell r="M3835">
            <v>1054620</v>
          </cell>
          <cell r="N3835">
            <v>2912760</v>
          </cell>
        </row>
        <row r="3836">
          <cell r="K3836">
            <v>435240</v>
          </cell>
          <cell r="L3836">
            <v>638352</v>
          </cell>
          <cell r="M3836">
            <v>609336</v>
          </cell>
          <cell r="N3836">
            <v>1682928</v>
          </cell>
        </row>
        <row r="3837">
          <cell r="K3837">
            <v>1222950</v>
          </cell>
          <cell r="L3837">
            <v>0</v>
          </cell>
          <cell r="M3837">
            <v>1042030</v>
          </cell>
          <cell r="N3837">
            <v>2264980</v>
          </cell>
        </row>
        <row r="3838">
          <cell r="K3838">
            <v>343215</v>
          </cell>
          <cell r="L3838">
            <v>503382</v>
          </cell>
          <cell r="M3838">
            <v>480501</v>
          </cell>
          <cell r="N3838">
            <v>1327098</v>
          </cell>
        </row>
        <row r="3839">
          <cell r="K3839">
            <v>402390</v>
          </cell>
          <cell r="L3839">
            <v>590172</v>
          </cell>
          <cell r="M3839">
            <v>563346</v>
          </cell>
          <cell r="N3839">
            <v>1555908</v>
          </cell>
        </row>
        <row r="3840">
          <cell r="K3840">
            <v>335325</v>
          </cell>
          <cell r="L3840">
            <v>491810</v>
          </cell>
          <cell r="M3840">
            <v>469455</v>
          </cell>
          <cell r="N3840">
            <v>1296590</v>
          </cell>
        </row>
        <row r="3841">
          <cell r="K3841">
            <v>402390</v>
          </cell>
          <cell r="L3841">
            <v>590172</v>
          </cell>
          <cell r="M3841">
            <v>563346</v>
          </cell>
          <cell r="N3841">
            <v>1555908</v>
          </cell>
        </row>
        <row r="3842">
          <cell r="K3842">
            <v>591750</v>
          </cell>
          <cell r="L3842">
            <v>867900</v>
          </cell>
          <cell r="M3842">
            <v>828450</v>
          </cell>
          <cell r="N3842">
            <v>2288100</v>
          </cell>
        </row>
        <row r="3843">
          <cell r="K3843">
            <v>469455</v>
          </cell>
          <cell r="L3843">
            <v>688534</v>
          </cell>
          <cell r="M3843">
            <v>657237</v>
          </cell>
          <cell r="N3843">
            <v>1815226</v>
          </cell>
        </row>
        <row r="3844">
          <cell r="K3844">
            <v>153870</v>
          </cell>
          <cell r="L3844">
            <v>0</v>
          </cell>
          <cell r="M3844">
            <v>0</v>
          </cell>
          <cell r="N3844">
            <v>153870</v>
          </cell>
        </row>
        <row r="3845">
          <cell r="K3845">
            <v>150390</v>
          </cell>
          <cell r="L3845">
            <v>220572</v>
          </cell>
          <cell r="M3845">
            <v>210546</v>
          </cell>
          <cell r="N3845">
            <v>581508</v>
          </cell>
        </row>
        <row r="3846">
          <cell r="K3846">
            <v>541260</v>
          </cell>
          <cell r="L3846">
            <v>793848</v>
          </cell>
          <cell r="M3846">
            <v>757764</v>
          </cell>
          <cell r="N3846">
            <v>2092872</v>
          </cell>
        </row>
        <row r="3847">
          <cell r="K3847">
            <v>111150</v>
          </cell>
          <cell r="L3847">
            <v>0</v>
          </cell>
          <cell r="M3847">
            <v>0</v>
          </cell>
          <cell r="N3847">
            <v>111150</v>
          </cell>
        </row>
        <row r="3848">
          <cell r="K3848">
            <v>91905</v>
          </cell>
          <cell r="L3848">
            <v>0</v>
          </cell>
          <cell r="M3848">
            <v>0</v>
          </cell>
          <cell r="N3848">
            <v>91905</v>
          </cell>
        </row>
        <row r="3849">
          <cell r="K3849">
            <v>212040</v>
          </cell>
          <cell r="L3849">
            <v>310992</v>
          </cell>
          <cell r="M3849">
            <v>296856</v>
          </cell>
          <cell r="N3849">
            <v>819888</v>
          </cell>
        </row>
        <row r="3850">
          <cell r="K3850">
            <v>362700</v>
          </cell>
          <cell r="L3850">
            <v>0</v>
          </cell>
          <cell r="M3850">
            <v>0</v>
          </cell>
          <cell r="N3850">
            <v>362700</v>
          </cell>
        </row>
        <row r="3851">
          <cell r="K3851">
            <v>91905</v>
          </cell>
          <cell r="L3851">
            <v>134794</v>
          </cell>
          <cell r="M3851">
            <v>128667</v>
          </cell>
          <cell r="N3851">
            <v>355366</v>
          </cell>
        </row>
        <row r="3852">
          <cell r="K3852">
            <v>195300</v>
          </cell>
          <cell r="L3852">
            <v>286440</v>
          </cell>
          <cell r="M3852">
            <v>273420</v>
          </cell>
          <cell r="N3852">
            <v>755160</v>
          </cell>
        </row>
        <row r="3853">
          <cell r="K3853">
            <v>401760</v>
          </cell>
          <cell r="L3853">
            <v>589248</v>
          </cell>
          <cell r="M3853">
            <v>562464</v>
          </cell>
          <cell r="N3853">
            <v>1553472</v>
          </cell>
        </row>
        <row r="3854">
          <cell r="K3854">
            <v>116970</v>
          </cell>
          <cell r="L3854">
            <v>171556</v>
          </cell>
          <cell r="M3854">
            <v>163758</v>
          </cell>
          <cell r="N3854">
            <v>452284</v>
          </cell>
        </row>
        <row r="3855">
          <cell r="K3855">
            <v>1581945</v>
          </cell>
          <cell r="L3855">
            <v>2320186</v>
          </cell>
          <cell r="M3855">
            <v>2214723</v>
          </cell>
          <cell r="N3855">
            <v>6116854</v>
          </cell>
        </row>
        <row r="3856">
          <cell r="K3856">
            <v>568080</v>
          </cell>
          <cell r="L3856">
            <v>833184</v>
          </cell>
          <cell r="M3856">
            <v>795312</v>
          </cell>
          <cell r="N3856">
            <v>2196576</v>
          </cell>
        </row>
        <row r="3857">
          <cell r="K3857">
            <v>142020</v>
          </cell>
          <cell r="L3857">
            <v>208296</v>
          </cell>
          <cell r="M3857">
            <v>198828</v>
          </cell>
          <cell r="N3857">
            <v>549144</v>
          </cell>
        </row>
        <row r="3858">
          <cell r="K3858">
            <v>396180</v>
          </cell>
          <cell r="L3858">
            <v>581064</v>
          </cell>
          <cell r="M3858">
            <v>554652</v>
          </cell>
          <cell r="N3858">
            <v>1531896</v>
          </cell>
        </row>
        <row r="3859">
          <cell r="K3859">
            <v>535680</v>
          </cell>
          <cell r="L3859">
            <v>785664</v>
          </cell>
          <cell r="M3859">
            <v>749952</v>
          </cell>
          <cell r="N3859">
            <v>2071296</v>
          </cell>
        </row>
        <row r="3860">
          <cell r="K3860">
            <v>100035</v>
          </cell>
          <cell r="L3860">
            <v>146718</v>
          </cell>
          <cell r="M3860">
            <v>140049</v>
          </cell>
          <cell r="N3860">
            <v>386802</v>
          </cell>
        </row>
        <row r="3861">
          <cell r="K3861">
            <v>133680</v>
          </cell>
          <cell r="L3861">
            <v>196064</v>
          </cell>
          <cell r="M3861">
            <v>187152</v>
          </cell>
          <cell r="N3861">
            <v>516896</v>
          </cell>
        </row>
        <row r="3862">
          <cell r="K3862">
            <v>0</v>
          </cell>
          <cell r="L3862">
            <v>0</v>
          </cell>
          <cell r="M3862">
            <v>933387</v>
          </cell>
          <cell r="N3862">
            <v>933387</v>
          </cell>
        </row>
        <row r="3863">
          <cell r="K3863">
            <v>1191390</v>
          </cell>
          <cell r="L3863">
            <v>1747372</v>
          </cell>
          <cell r="M3863">
            <v>1667946</v>
          </cell>
          <cell r="N3863">
            <v>4606708</v>
          </cell>
        </row>
        <row r="3864">
          <cell r="K3864">
            <v>88920</v>
          </cell>
          <cell r="L3864">
            <v>130416</v>
          </cell>
          <cell r="M3864">
            <v>124488</v>
          </cell>
          <cell r="N3864">
            <v>343824</v>
          </cell>
        </row>
        <row r="3865">
          <cell r="K3865">
            <v>100035</v>
          </cell>
          <cell r="L3865">
            <v>146718</v>
          </cell>
          <cell r="M3865">
            <v>140049</v>
          </cell>
          <cell r="N3865">
            <v>386802</v>
          </cell>
        </row>
        <row r="3866">
          <cell r="K3866">
            <v>524685</v>
          </cell>
          <cell r="L3866">
            <v>769538</v>
          </cell>
          <cell r="M3866">
            <v>734559</v>
          </cell>
          <cell r="N3866">
            <v>2028782</v>
          </cell>
        </row>
        <row r="3867">
          <cell r="K3867">
            <v>2125980</v>
          </cell>
          <cell r="L3867">
            <v>3118104</v>
          </cell>
          <cell r="M3867">
            <v>2976372</v>
          </cell>
          <cell r="N3867">
            <v>8220456</v>
          </cell>
        </row>
        <row r="3868">
          <cell r="K3868">
            <v>407340</v>
          </cell>
          <cell r="L3868">
            <v>597432</v>
          </cell>
          <cell r="M3868">
            <v>570276</v>
          </cell>
          <cell r="N3868">
            <v>1575048</v>
          </cell>
        </row>
        <row r="3869">
          <cell r="K3869">
            <v>394500</v>
          </cell>
          <cell r="L3869">
            <v>578600</v>
          </cell>
          <cell r="M3869">
            <v>552300</v>
          </cell>
          <cell r="N3869">
            <v>1525400</v>
          </cell>
        </row>
        <row r="3870">
          <cell r="K3870">
            <v>374775</v>
          </cell>
          <cell r="L3870">
            <v>549670</v>
          </cell>
          <cell r="M3870">
            <v>524685</v>
          </cell>
          <cell r="N3870">
            <v>1449130</v>
          </cell>
        </row>
        <row r="3871">
          <cell r="K3871">
            <v>116970</v>
          </cell>
          <cell r="L3871">
            <v>171556</v>
          </cell>
          <cell r="M3871">
            <v>163758</v>
          </cell>
          <cell r="N3871">
            <v>452284</v>
          </cell>
        </row>
        <row r="3872">
          <cell r="K3872">
            <v>172980</v>
          </cell>
          <cell r="L3872">
            <v>253704</v>
          </cell>
          <cell r="M3872">
            <v>242172</v>
          </cell>
          <cell r="N3872">
            <v>668856</v>
          </cell>
        </row>
        <row r="3873">
          <cell r="K3873">
            <v>351540</v>
          </cell>
          <cell r="L3873">
            <v>515592</v>
          </cell>
          <cell r="M3873">
            <v>492156</v>
          </cell>
          <cell r="N3873">
            <v>1359288</v>
          </cell>
        </row>
        <row r="3874">
          <cell r="K3874">
            <v>516795</v>
          </cell>
          <cell r="L3874">
            <v>757966</v>
          </cell>
          <cell r="M3874">
            <v>723513</v>
          </cell>
          <cell r="N3874">
            <v>1998274</v>
          </cell>
        </row>
        <row r="3875">
          <cell r="K3875">
            <v>172980</v>
          </cell>
          <cell r="L3875">
            <v>253704</v>
          </cell>
          <cell r="M3875">
            <v>242172</v>
          </cell>
          <cell r="N3875">
            <v>668856</v>
          </cell>
        </row>
        <row r="3876">
          <cell r="K3876">
            <v>91905</v>
          </cell>
          <cell r="L3876">
            <v>134794</v>
          </cell>
          <cell r="M3876">
            <v>128667</v>
          </cell>
          <cell r="N3876">
            <v>355366</v>
          </cell>
        </row>
        <row r="3877">
          <cell r="K3877">
            <v>485235</v>
          </cell>
          <cell r="L3877">
            <v>711678</v>
          </cell>
          <cell r="M3877">
            <v>679329</v>
          </cell>
          <cell r="N3877">
            <v>1876242</v>
          </cell>
        </row>
        <row r="3878">
          <cell r="K3878">
            <v>678540</v>
          </cell>
          <cell r="L3878">
            <v>995192</v>
          </cell>
          <cell r="M3878">
            <v>949956</v>
          </cell>
          <cell r="N3878">
            <v>2623688</v>
          </cell>
        </row>
        <row r="3879">
          <cell r="K3879">
            <v>842580</v>
          </cell>
          <cell r="L3879">
            <v>1235784</v>
          </cell>
          <cell r="M3879">
            <v>1179612</v>
          </cell>
          <cell r="N3879">
            <v>3257976</v>
          </cell>
        </row>
        <row r="3880">
          <cell r="K3880">
            <v>234360</v>
          </cell>
          <cell r="L3880">
            <v>343728</v>
          </cell>
          <cell r="M3880">
            <v>328104</v>
          </cell>
          <cell r="N3880">
            <v>906192</v>
          </cell>
        </row>
        <row r="3881">
          <cell r="K3881">
            <v>737715</v>
          </cell>
          <cell r="L3881">
            <v>1081982</v>
          </cell>
          <cell r="M3881">
            <v>1032801</v>
          </cell>
          <cell r="N3881">
            <v>2852498</v>
          </cell>
        </row>
        <row r="3882">
          <cell r="K3882">
            <v>1780020</v>
          </cell>
          <cell r="L3882">
            <v>2610696</v>
          </cell>
          <cell r="M3882">
            <v>2492028</v>
          </cell>
          <cell r="N3882">
            <v>6882744</v>
          </cell>
        </row>
        <row r="3883">
          <cell r="K3883">
            <v>153870</v>
          </cell>
          <cell r="L3883">
            <v>225676</v>
          </cell>
          <cell r="M3883">
            <v>215418</v>
          </cell>
          <cell r="N3883">
            <v>594964</v>
          </cell>
        </row>
        <row r="3884">
          <cell r="K3884">
            <v>142035</v>
          </cell>
          <cell r="L3884">
            <v>0</v>
          </cell>
          <cell r="M3884">
            <v>0</v>
          </cell>
          <cell r="N3884">
            <v>142035</v>
          </cell>
        </row>
        <row r="3885">
          <cell r="K3885">
            <v>167250</v>
          </cell>
          <cell r="L3885">
            <v>245300</v>
          </cell>
          <cell r="M3885">
            <v>234150</v>
          </cell>
          <cell r="N3885">
            <v>646700</v>
          </cell>
        </row>
        <row r="3886">
          <cell r="K3886">
            <v>267840</v>
          </cell>
          <cell r="L3886">
            <v>392832</v>
          </cell>
          <cell r="M3886">
            <v>374976</v>
          </cell>
          <cell r="N3886">
            <v>1035648</v>
          </cell>
        </row>
        <row r="3887">
          <cell r="K3887">
            <v>260370</v>
          </cell>
          <cell r="L3887">
            <v>381876</v>
          </cell>
          <cell r="M3887">
            <v>364518</v>
          </cell>
          <cell r="N3887">
            <v>1006764</v>
          </cell>
        </row>
        <row r="3888">
          <cell r="K3888">
            <v>552300</v>
          </cell>
          <cell r="L3888">
            <v>810040</v>
          </cell>
          <cell r="M3888">
            <v>773220</v>
          </cell>
          <cell r="N3888">
            <v>2135560</v>
          </cell>
        </row>
        <row r="3889">
          <cell r="K3889">
            <v>195300</v>
          </cell>
          <cell r="L3889">
            <v>202049</v>
          </cell>
          <cell r="M3889">
            <v>273420</v>
          </cell>
          <cell r="N3889">
            <v>670769</v>
          </cell>
        </row>
        <row r="3890">
          <cell r="K3890">
            <v>66690</v>
          </cell>
          <cell r="L3890">
            <v>97812</v>
          </cell>
          <cell r="M3890">
            <v>93366</v>
          </cell>
          <cell r="N3890">
            <v>257868</v>
          </cell>
        </row>
        <row r="3891">
          <cell r="K3891">
            <v>998085</v>
          </cell>
          <cell r="L3891">
            <v>1463858</v>
          </cell>
          <cell r="M3891">
            <v>1397319</v>
          </cell>
          <cell r="N3891">
            <v>3859262</v>
          </cell>
        </row>
        <row r="3892">
          <cell r="K3892">
            <v>2745720</v>
          </cell>
          <cell r="L3892">
            <v>4027056</v>
          </cell>
          <cell r="M3892">
            <v>3844008</v>
          </cell>
          <cell r="N3892">
            <v>10616784</v>
          </cell>
        </row>
        <row r="3893">
          <cell r="K3893">
            <v>100035</v>
          </cell>
          <cell r="L3893">
            <v>146718</v>
          </cell>
          <cell r="M3893">
            <v>140049</v>
          </cell>
          <cell r="N3893">
            <v>386802</v>
          </cell>
        </row>
        <row r="3894">
          <cell r="K3894">
            <v>125325</v>
          </cell>
          <cell r="L3894">
            <v>183810</v>
          </cell>
          <cell r="M3894">
            <v>175455</v>
          </cell>
          <cell r="N3894">
            <v>484590</v>
          </cell>
        </row>
        <row r="3895">
          <cell r="K3895">
            <v>66690</v>
          </cell>
          <cell r="L3895">
            <v>97812</v>
          </cell>
          <cell r="M3895">
            <v>93366</v>
          </cell>
          <cell r="N3895">
            <v>257868</v>
          </cell>
        </row>
        <row r="3896">
          <cell r="K3896">
            <v>125325</v>
          </cell>
          <cell r="L3896">
            <v>183810</v>
          </cell>
          <cell r="M3896">
            <v>175455</v>
          </cell>
          <cell r="N3896">
            <v>484590</v>
          </cell>
        </row>
        <row r="3897">
          <cell r="K3897">
            <v>88920</v>
          </cell>
          <cell r="L3897">
            <v>130416</v>
          </cell>
          <cell r="M3897">
            <v>124488</v>
          </cell>
          <cell r="N3897">
            <v>343824</v>
          </cell>
        </row>
        <row r="3898">
          <cell r="K3898">
            <v>262260</v>
          </cell>
          <cell r="L3898">
            <v>384648</v>
          </cell>
          <cell r="M3898">
            <v>367164</v>
          </cell>
          <cell r="N3898">
            <v>1014072</v>
          </cell>
        </row>
        <row r="3899">
          <cell r="K3899">
            <v>318060</v>
          </cell>
          <cell r="L3899">
            <v>466488</v>
          </cell>
          <cell r="M3899">
            <v>445284</v>
          </cell>
          <cell r="N3899">
            <v>1229832</v>
          </cell>
        </row>
        <row r="3900">
          <cell r="K3900">
            <v>178560</v>
          </cell>
          <cell r="L3900">
            <v>10345</v>
          </cell>
          <cell r="M3900">
            <v>249984</v>
          </cell>
          <cell r="N3900">
            <v>438889</v>
          </cell>
        </row>
        <row r="3901">
          <cell r="K3901">
            <v>239940</v>
          </cell>
          <cell r="L3901">
            <v>351912</v>
          </cell>
          <cell r="M3901">
            <v>335916</v>
          </cell>
          <cell r="N3901">
            <v>927768</v>
          </cell>
        </row>
        <row r="3902">
          <cell r="K3902">
            <v>1104600</v>
          </cell>
          <cell r="L3902">
            <v>1620080</v>
          </cell>
          <cell r="M3902">
            <v>1546440</v>
          </cell>
          <cell r="N3902">
            <v>4271120</v>
          </cell>
        </row>
        <row r="3903">
          <cell r="K3903">
            <v>579915</v>
          </cell>
          <cell r="L3903">
            <v>850542</v>
          </cell>
          <cell r="M3903">
            <v>811881</v>
          </cell>
          <cell r="N3903">
            <v>2242338</v>
          </cell>
        </row>
        <row r="3904">
          <cell r="K3904">
            <v>558000</v>
          </cell>
          <cell r="L3904">
            <v>818400</v>
          </cell>
          <cell r="M3904">
            <v>781200</v>
          </cell>
          <cell r="N3904">
            <v>2157600</v>
          </cell>
        </row>
        <row r="3905">
          <cell r="K3905">
            <v>508905</v>
          </cell>
          <cell r="L3905">
            <v>746394</v>
          </cell>
          <cell r="M3905">
            <v>712467</v>
          </cell>
          <cell r="N3905">
            <v>1967766</v>
          </cell>
        </row>
        <row r="3906">
          <cell r="K3906">
            <v>44460</v>
          </cell>
          <cell r="L3906">
            <v>65208</v>
          </cell>
          <cell r="M3906">
            <v>62244</v>
          </cell>
          <cell r="N3906">
            <v>171912</v>
          </cell>
        </row>
        <row r="3907">
          <cell r="K3907">
            <v>607530</v>
          </cell>
          <cell r="L3907">
            <v>891044</v>
          </cell>
          <cell r="M3907">
            <v>850542</v>
          </cell>
          <cell r="N3907">
            <v>2349116</v>
          </cell>
        </row>
        <row r="3908">
          <cell r="K3908">
            <v>340380</v>
          </cell>
          <cell r="L3908">
            <v>0</v>
          </cell>
          <cell r="M3908">
            <v>0</v>
          </cell>
          <cell r="N3908">
            <v>340380</v>
          </cell>
        </row>
        <row r="3909">
          <cell r="K3909">
            <v>1053315</v>
          </cell>
          <cell r="L3909">
            <v>1544862</v>
          </cell>
          <cell r="M3909">
            <v>1474641</v>
          </cell>
          <cell r="N3909">
            <v>4072818</v>
          </cell>
        </row>
        <row r="3910">
          <cell r="K3910">
            <v>556245</v>
          </cell>
          <cell r="L3910">
            <v>815826</v>
          </cell>
          <cell r="M3910">
            <v>778743</v>
          </cell>
          <cell r="N3910">
            <v>2150814</v>
          </cell>
        </row>
        <row r="3911">
          <cell r="K3911">
            <v>284580</v>
          </cell>
          <cell r="L3911">
            <v>417384</v>
          </cell>
          <cell r="M3911">
            <v>398412</v>
          </cell>
          <cell r="N3911">
            <v>1100376</v>
          </cell>
        </row>
        <row r="3912">
          <cell r="K3912">
            <v>100260</v>
          </cell>
          <cell r="L3912">
            <v>0</v>
          </cell>
          <cell r="M3912">
            <v>0</v>
          </cell>
          <cell r="N3912">
            <v>100260</v>
          </cell>
        </row>
        <row r="3913">
          <cell r="K3913">
            <v>167100</v>
          </cell>
          <cell r="L3913">
            <v>245080</v>
          </cell>
          <cell r="M3913">
            <v>233940</v>
          </cell>
          <cell r="N3913">
            <v>646120</v>
          </cell>
        </row>
        <row r="3914">
          <cell r="K3914">
            <v>167100</v>
          </cell>
          <cell r="L3914">
            <v>245080</v>
          </cell>
          <cell r="M3914">
            <v>233940</v>
          </cell>
          <cell r="N3914">
            <v>646120</v>
          </cell>
        </row>
        <row r="3915">
          <cell r="K3915">
            <v>66690</v>
          </cell>
          <cell r="L3915">
            <v>0</v>
          </cell>
          <cell r="M3915">
            <v>0</v>
          </cell>
          <cell r="N3915">
            <v>66690</v>
          </cell>
        </row>
        <row r="3916">
          <cell r="K3916">
            <v>306900</v>
          </cell>
          <cell r="L3916">
            <v>450120</v>
          </cell>
          <cell r="M3916">
            <v>429660</v>
          </cell>
          <cell r="N3916">
            <v>1186680</v>
          </cell>
        </row>
        <row r="3917">
          <cell r="K3917">
            <v>334800</v>
          </cell>
          <cell r="L3917">
            <v>491040</v>
          </cell>
          <cell r="M3917">
            <v>468720</v>
          </cell>
          <cell r="N3917">
            <v>1294560</v>
          </cell>
        </row>
        <row r="3918">
          <cell r="K3918">
            <v>280095</v>
          </cell>
          <cell r="L3918">
            <v>410806</v>
          </cell>
          <cell r="M3918">
            <v>392133</v>
          </cell>
          <cell r="N3918">
            <v>1083034</v>
          </cell>
        </row>
        <row r="3919">
          <cell r="K3919">
            <v>167100</v>
          </cell>
          <cell r="L3919">
            <v>245080</v>
          </cell>
          <cell r="M3919">
            <v>233940</v>
          </cell>
          <cell r="N3919">
            <v>646120</v>
          </cell>
        </row>
        <row r="3920">
          <cell r="K3920">
            <v>232755</v>
          </cell>
          <cell r="L3920">
            <v>341374</v>
          </cell>
          <cell r="M3920">
            <v>325857</v>
          </cell>
          <cell r="N3920">
            <v>899986</v>
          </cell>
        </row>
        <row r="3921">
          <cell r="K3921">
            <v>125325</v>
          </cell>
          <cell r="L3921">
            <v>183810</v>
          </cell>
          <cell r="M3921">
            <v>175455</v>
          </cell>
          <cell r="N3921">
            <v>484590</v>
          </cell>
        </row>
        <row r="3922">
          <cell r="K3922">
            <v>623310</v>
          </cell>
          <cell r="L3922">
            <v>914188</v>
          </cell>
          <cell r="M3922">
            <v>872634</v>
          </cell>
          <cell r="N3922">
            <v>2410132</v>
          </cell>
        </row>
        <row r="3923">
          <cell r="K3923">
            <v>424080</v>
          </cell>
          <cell r="L3923">
            <v>621984</v>
          </cell>
          <cell r="M3923">
            <v>593712</v>
          </cell>
          <cell r="N3923">
            <v>1639776</v>
          </cell>
        </row>
        <row r="3924">
          <cell r="K3924">
            <v>147180</v>
          </cell>
          <cell r="L3924">
            <v>215864</v>
          </cell>
          <cell r="M3924">
            <v>206052</v>
          </cell>
          <cell r="N3924">
            <v>569096</v>
          </cell>
        </row>
        <row r="3925">
          <cell r="K3925">
            <v>111150</v>
          </cell>
          <cell r="L3925">
            <v>163020</v>
          </cell>
          <cell r="M3925">
            <v>155610</v>
          </cell>
          <cell r="N3925">
            <v>429780</v>
          </cell>
        </row>
        <row r="3926">
          <cell r="K3926">
            <v>66690</v>
          </cell>
          <cell r="L3926">
            <v>97812</v>
          </cell>
          <cell r="M3926">
            <v>93366</v>
          </cell>
          <cell r="N3926">
            <v>257868</v>
          </cell>
        </row>
        <row r="3927">
          <cell r="K3927">
            <v>390555</v>
          </cell>
          <cell r="L3927">
            <v>572814</v>
          </cell>
          <cell r="M3927">
            <v>546777</v>
          </cell>
          <cell r="N3927">
            <v>1510146</v>
          </cell>
        </row>
        <row r="3928">
          <cell r="K3928">
            <v>832395</v>
          </cell>
          <cell r="L3928">
            <v>0</v>
          </cell>
          <cell r="M3928">
            <v>0</v>
          </cell>
          <cell r="N3928">
            <v>832395</v>
          </cell>
        </row>
        <row r="3929">
          <cell r="K3929">
            <v>753300</v>
          </cell>
          <cell r="L3929">
            <v>0</v>
          </cell>
          <cell r="M3929">
            <v>0</v>
          </cell>
          <cell r="N3929">
            <v>753300</v>
          </cell>
        </row>
        <row r="3930">
          <cell r="K3930">
            <v>77805</v>
          </cell>
          <cell r="L3930">
            <v>0</v>
          </cell>
          <cell r="M3930">
            <v>0</v>
          </cell>
          <cell r="N3930">
            <v>77805</v>
          </cell>
        </row>
        <row r="3931">
          <cell r="K3931">
            <v>77805</v>
          </cell>
          <cell r="L3931">
            <v>0</v>
          </cell>
          <cell r="M3931">
            <v>0</v>
          </cell>
          <cell r="N3931">
            <v>77805</v>
          </cell>
        </row>
        <row r="3932">
          <cell r="K3932">
            <v>481290</v>
          </cell>
          <cell r="L3932">
            <v>705892</v>
          </cell>
          <cell r="M3932">
            <v>673806</v>
          </cell>
          <cell r="N3932">
            <v>1860988</v>
          </cell>
        </row>
        <row r="3933">
          <cell r="K3933">
            <v>386610</v>
          </cell>
          <cell r="L3933">
            <v>567028</v>
          </cell>
          <cell r="M3933">
            <v>541254</v>
          </cell>
          <cell r="N3933">
            <v>1494892</v>
          </cell>
        </row>
        <row r="3934">
          <cell r="K3934">
            <v>234360</v>
          </cell>
          <cell r="L3934">
            <v>343728</v>
          </cell>
          <cell r="M3934">
            <v>328104</v>
          </cell>
          <cell r="N3934">
            <v>906192</v>
          </cell>
        </row>
        <row r="3935">
          <cell r="K3935">
            <v>379440</v>
          </cell>
          <cell r="L3935">
            <v>0</v>
          </cell>
          <cell r="M3935">
            <v>0</v>
          </cell>
          <cell r="N3935">
            <v>379440</v>
          </cell>
        </row>
        <row r="3936">
          <cell r="K3936">
            <v>1065780</v>
          </cell>
          <cell r="L3936">
            <v>0</v>
          </cell>
          <cell r="M3936">
            <v>0</v>
          </cell>
          <cell r="N3936">
            <v>1065780</v>
          </cell>
        </row>
        <row r="3937">
          <cell r="K3937">
            <v>351540</v>
          </cell>
          <cell r="L3937">
            <v>515592</v>
          </cell>
          <cell r="M3937">
            <v>492156</v>
          </cell>
          <cell r="N3937">
            <v>1359288</v>
          </cell>
        </row>
        <row r="3938">
          <cell r="K3938">
            <v>1277820</v>
          </cell>
          <cell r="L3938">
            <v>0</v>
          </cell>
          <cell r="M3938">
            <v>0</v>
          </cell>
          <cell r="N3938">
            <v>1277820</v>
          </cell>
        </row>
        <row r="3939">
          <cell r="K3939">
            <v>407340</v>
          </cell>
          <cell r="L3939">
            <v>0</v>
          </cell>
          <cell r="M3939">
            <v>0</v>
          </cell>
          <cell r="N3939">
            <v>407340</v>
          </cell>
        </row>
        <row r="3940">
          <cell r="K3940">
            <v>630540</v>
          </cell>
          <cell r="L3940">
            <v>924792</v>
          </cell>
          <cell r="M3940">
            <v>882756</v>
          </cell>
          <cell r="N3940">
            <v>2438088</v>
          </cell>
        </row>
        <row r="3941">
          <cell r="K3941">
            <v>167250</v>
          </cell>
          <cell r="L3941">
            <v>245300</v>
          </cell>
          <cell r="M3941">
            <v>234150</v>
          </cell>
          <cell r="N3941">
            <v>646700</v>
          </cell>
        </row>
        <row r="3942">
          <cell r="K3942">
            <v>736560</v>
          </cell>
          <cell r="L3942">
            <v>0</v>
          </cell>
          <cell r="M3942">
            <v>0</v>
          </cell>
          <cell r="N3942">
            <v>736560</v>
          </cell>
        </row>
        <row r="3943">
          <cell r="K3943">
            <v>697500</v>
          </cell>
          <cell r="L3943">
            <v>1023000</v>
          </cell>
          <cell r="M3943">
            <v>976500</v>
          </cell>
          <cell r="N3943">
            <v>2697000</v>
          </cell>
        </row>
        <row r="3944">
          <cell r="K3944">
            <v>407340</v>
          </cell>
          <cell r="L3944">
            <v>597432</v>
          </cell>
          <cell r="M3944">
            <v>570276</v>
          </cell>
          <cell r="N3944">
            <v>1575048</v>
          </cell>
        </row>
        <row r="3945">
          <cell r="K3945">
            <v>619380</v>
          </cell>
          <cell r="L3945">
            <v>908424</v>
          </cell>
          <cell r="M3945">
            <v>867132</v>
          </cell>
          <cell r="N3945">
            <v>2394936</v>
          </cell>
        </row>
        <row r="3946">
          <cell r="K3946">
            <v>624960</v>
          </cell>
          <cell r="L3946">
            <v>916608</v>
          </cell>
          <cell r="M3946">
            <v>874944</v>
          </cell>
          <cell r="N3946">
            <v>2416512</v>
          </cell>
        </row>
        <row r="3947">
          <cell r="K3947">
            <v>184140</v>
          </cell>
          <cell r="L3947">
            <v>270072</v>
          </cell>
          <cell r="M3947">
            <v>257796</v>
          </cell>
          <cell r="N3947">
            <v>712008</v>
          </cell>
        </row>
        <row r="3948">
          <cell r="K3948">
            <v>574740</v>
          </cell>
          <cell r="L3948">
            <v>842952</v>
          </cell>
          <cell r="M3948">
            <v>804636</v>
          </cell>
          <cell r="N3948">
            <v>2222328</v>
          </cell>
        </row>
        <row r="3949">
          <cell r="K3949">
            <v>524520</v>
          </cell>
          <cell r="L3949">
            <v>769296</v>
          </cell>
          <cell r="M3949">
            <v>734328</v>
          </cell>
          <cell r="N3949">
            <v>2028144</v>
          </cell>
        </row>
        <row r="3950">
          <cell r="K3950">
            <v>508905</v>
          </cell>
          <cell r="L3950">
            <v>0</v>
          </cell>
          <cell r="M3950">
            <v>0</v>
          </cell>
          <cell r="N3950">
            <v>508905</v>
          </cell>
        </row>
        <row r="3951">
          <cell r="K3951">
            <v>378720</v>
          </cell>
          <cell r="L3951">
            <v>555456</v>
          </cell>
          <cell r="M3951">
            <v>530208</v>
          </cell>
          <cell r="N3951">
            <v>1464384</v>
          </cell>
        </row>
        <row r="3952">
          <cell r="K3952">
            <v>212040</v>
          </cell>
          <cell r="L3952">
            <v>310992</v>
          </cell>
          <cell r="M3952">
            <v>296856</v>
          </cell>
          <cell r="N3952">
            <v>819888</v>
          </cell>
        </row>
        <row r="3953">
          <cell r="K3953">
            <v>613800</v>
          </cell>
          <cell r="L3953">
            <v>900240</v>
          </cell>
          <cell r="M3953">
            <v>859320</v>
          </cell>
          <cell r="N3953">
            <v>2373360</v>
          </cell>
        </row>
        <row r="3954">
          <cell r="K3954">
            <v>615420</v>
          </cell>
          <cell r="L3954">
            <v>902616</v>
          </cell>
          <cell r="M3954">
            <v>861588</v>
          </cell>
          <cell r="N3954">
            <v>2379624</v>
          </cell>
        </row>
        <row r="3955">
          <cell r="K3955">
            <v>485235</v>
          </cell>
          <cell r="L3955">
            <v>711678</v>
          </cell>
          <cell r="M3955">
            <v>679329</v>
          </cell>
          <cell r="N3955">
            <v>1876242</v>
          </cell>
        </row>
        <row r="3956">
          <cell r="K3956">
            <v>481290</v>
          </cell>
          <cell r="L3956">
            <v>705892</v>
          </cell>
          <cell r="M3956">
            <v>673806</v>
          </cell>
          <cell r="N3956">
            <v>1860988</v>
          </cell>
        </row>
        <row r="3957">
          <cell r="K3957">
            <v>368280</v>
          </cell>
          <cell r="L3957">
            <v>540144</v>
          </cell>
          <cell r="M3957">
            <v>515592</v>
          </cell>
          <cell r="N3957">
            <v>1424016</v>
          </cell>
        </row>
        <row r="3958">
          <cell r="K3958">
            <v>736560</v>
          </cell>
          <cell r="L3958">
            <v>545776</v>
          </cell>
          <cell r="M3958">
            <v>1031184</v>
          </cell>
          <cell r="N3958">
            <v>2313520</v>
          </cell>
        </row>
        <row r="3959">
          <cell r="K3959">
            <v>150390</v>
          </cell>
          <cell r="L3959">
            <v>220572</v>
          </cell>
          <cell r="M3959">
            <v>210546</v>
          </cell>
          <cell r="N3959">
            <v>581508</v>
          </cell>
        </row>
        <row r="3960">
          <cell r="K3960">
            <v>240645</v>
          </cell>
          <cell r="L3960">
            <v>352946</v>
          </cell>
          <cell r="M3960">
            <v>336903</v>
          </cell>
          <cell r="N3960">
            <v>930494</v>
          </cell>
        </row>
        <row r="3961">
          <cell r="K3961">
            <v>133680</v>
          </cell>
          <cell r="L3961">
            <v>196064</v>
          </cell>
          <cell r="M3961">
            <v>187152</v>
          </cell>
          <cell r="N3961">
            <v>516896</v>
          </cell>
        </row>
        <row r="3962">
          <cell r="K3962">
            <v>307710</v>
          </cell>
          <cell r="L3962">
            <v>451308</v>
          </cell>
          <cell r="M3962">
            <v>430794</v>
          </cell>
          <cell r="N3962">
            <v>1189812</v>
          </cell>
        </row>
        <row r="3963">
          <cell r="K3963">
            <v>318060</v>
          </cell>
          <cell r="L3963">
            <v>466488</v>
          </cell>
          <cell r="M3963">
            <v>445284</v>
          </cell>
          <cell r="N3963">
            <v>1229832</v>
          </cell>
        </row>
        <row r="3964">
          <cell r="K3964">
            <v>194010</v>
          </cell>
          <cell r="L3964">
            <v>0</v>
          </cell>
          <cell r="M3964">
            <v>0</v>
          </cell>
          <cell r="N3964">
            <v>194010</v>
          </cell>
        </row>
        <row r="3965">
          <cell r="K3965">
            <v>251100</v>
          </cell>
          <cell r="L3965">
            <v>0</v>
          </cell>
          <cell r="M3965">
            <v>0</v>
          </cell>
          <cell r="N3965">
            <v>251100</v>
          </cell>
        </row>
        <row r="3966">
          <cell r="K3966">
            <v>485460</v>
          </cell>
          <cell r="L3966">
            <v>712008</v>
          </cell>
          <cell r="M3966">
            <v>679644</v>
          </cell>
          <cell r="N3966">
            <v>1877112</v>
          </cell>
        </row>
        <row r="3967">
          <cell r="K3967">
            <v>323640</v>
          </cell>
          <cell r="L3967">
            <v>474672</v>
          </cell>
          <cell r="M3967">
            <v>453096</v>
          </cell>
          <cell r="N3967">
            <v>1251408</v>
          </cell>
        </row>
        <row r="3968">
          <cell r="K3968">
            <v>306900</v>
          </cell>
          <cell r="L3968">
            <v>450120</v>
          </cell>
          <cell r="M3968">
            <v>429660</v>
          </cell>
          <cell r="N3968">
            <v>1186680</v>
          </cell>
        </row>
        <row r="3969">
          <cell r="K3969">
            <v>340380</v>
          </cell>
          <cell r="L3969">
            <v>499224</v>
          </cell>
          <cell r="M3969">
            <v>476532</v>
          </cell>
          <cell r="N3969">
            <v>1316136</v>
          </cell>
        </row>
        <row r="3970">
          <cell r="K3970">
            <v>373860</v>
          </cell>
          <cell r="L3970">
            <v>548328</v>
          </cell>
          <cell r="M3970">
            <v>523404</v>
          </cell>
          <cell r="N3970">
            <v>1445592</v>
          </cell>
        </row>
        <row r="3971">
          <cell r="K3971">
            <v>290160</v>
          </cell>
          <cell r="L3971">
            <v>0</v>
          </cell>
          <cell r="M3971">
            <v>0</v>
          </cell>
          <cell r="N3971">
            <v>290160</v>
          </cell>
        </row>
        <row r="3972">
          <cell r="K3972">
            <v>435240</v>
          </cell>
          <cell r="L3972">
            <v>638352</v>
          </cell>
          <cell r="M3972">
            <v>609336</v>
          </cell>
          <cell r="N3972">
            <v>1682928</v>
          </cell>
        </row>
        <row r="3973">
          <cell r="K3973">
            <v>1138320</v>
          </cell>
          <cell r="L3973">
            <v>1669536</v>
          </cell>
          <cell r="M3973">
            <v>1593648</v>
          </cell>
          <cell r="N3973">
            <v>4401504</v>
          </cell>
        </row>
        <row r="3974">
          <cell r="K3974">
            <v>379440</v>
          </cell>
          <cell r="L3974">
            <v>556512</v>
          </cell>
          <cell r="M3974">
            <v>531216</v>
          </cell>
          <cell r="N3974">
            <v>1467168</v>
          </cell>
        </row>
        <row r="3975">
          <cell r="K3975">
            <v>479880</v>
          </cell>
          <cell r="L3975">
            <v>92017</v>
          </cell>
          <cell r="M3975">
            <v>671832</v>
          </cell>
          <cell r="N3975">
            <v>1243729</v>
          </cell>
        </row>
        <row r="3976">
          <cell r="K3976">
            <v>239940</v>
          </cell>
          <cell r="L3976">
            <v>351912</v>
          </cell>
          <cell r="M3976">
            <v>335916</v>
          </cell>
          <cell r="N3976">
            <v>927768</v>
          </cell>
        </row>
        <row r="3977">
          <cell r="K3977">
            <v>180630</v>
          </cell>
          <cell r="L3977">
            <v>0</v>
          </cell>
          <cell r="M3977">
            <v>0</v>
          </cell>
          <cell r="N3977">
            <v>180630</v>
          </cell>
        </row>
        <row r="3978">
          <cell r="K3978">
            <v>306900</v>
          </cell>
          <cell r="L3978">
            <v>450120</v>
          </cell>
          <cell r="M3978">
            <v>429660</v>
          </cell>
          <cell r="N3978">
            <v>1186680</v>
          </cell>
        </row>
        <row r="3979">
          <cell r="K3979">
            <v>160560</v>
          </cell>
          <cell r="L3979">
            <v>235488</v>
          </cell>
          <cell r="M3979">
            <v>224784</v>
          </cell>
          <cell r="N3979">
            <v>620832</v>
          </cell>
        </row>
        <row r="3980">
          <cell r="K3980">
            <v>329220</v>
          </cell>
          <cell r="L3980">
            <v>383747</v>
          </cell>
          <cell r="M3980">
            <v>460908</v>
          </cell>
          <cell r="N3980">
            <v>1173875</v>
          </cell>
        </row>
        <row r="3981">
          <cell r="K3981">
            <v>775620</v>
          </cell>
          <cell r="L3981">
            <v>1137576</v>
          </cell>
          <cell r="M3981">
            <v>1085868</v>
          </cell>
          <cell r="N3981">
            <v>2999064</v>
          </cell>
        </row>
        <row r="3982">
          <cell r="K3982">
            <v>948600</v>
          </cell>
          <cell r="L3982">
            <v>1391280</v>
          </cell>
          <cell r="M3982">
            <v>1328040</v>
          </cell>
          <cell r="N3982">
            <v>3667920</v>
          </cell>
        </row>
        <row r="3983">
          <cell r="K3983">
            <v>217620</v>
          </cell>
          <cell r="L3983">
            <v>319176</v>
          </cell>
          <cell r="M3983">
            <v>304668</v>
          </cell>
          <cell r="N3983">
            <v>841464</v>
          </cell>
        </row>
        <row r="3984">
          <cell r="K3984">
            <v>485460</v>
          </cell>
          <cell r="L3984">
            <v>712008</v>
          </cell>
          <cell r="M3984">
            <v>679644</v>
          </cell>
          <cell r="N3984">
            <v>1877112</v>
          </cell>
        </row>
        <row r="3985">
          <cell r="K3985">
            <v>267840</v>
          </cell>
          <cell r="L3985">
            <v>392832</v>
          </cell>
          <cell r="M3985">
            <v>374976</v>
          </cell>
          <cell r="N3985">
            <v>1035648</v>
          </cell>
        </row>
        <row r="3986">
          <cell r="K3986">
            <v>1088820</v>
          </cell>
          <cell r="L3986">
            <v>1596936</v>
          </cell>
          <cell r="M3986">
            <v>1524348</v>
          </cell>
          <cell r="N3986">
            <v>4210104</v>
          </cell>
        </row>
        <row r="3987">
          <cell r="K3987">
            <v>891570</v>
          </cell>
          <cell r="L3987">
            <v>1307636</v>
          </cell>
          <cell r="M3987">
            <v>1248198</v>
          </cell>
          <cell r="N3987">
            <v>3447404</v>
          </cell>
        </row>
        <row r="3988">
          <cell r="K3988">
            <v>556245</v>
          </cell>
          <cell r="L3988">
            <v>815826</v>
          </cell>
          <cell r="M3988">
            <v>778743</v>
          </cell>
          <cell r="N3988">
            <v>2150814</v>
          </cell>
        </row>
        <row r="3989">
          <cell r="K3989">
            <v>264315</v>
          </cell>
          <cell r="L3989">
            <v>387662</v>
          </cell>
          <cell r="M3989">
            <v>370041</v>
          </cell>
          <cell r="N3989">
            <v>1022018</v>
          </cell>
        </row>
        <row r="3990">
          <cell r="K3990">
            <v>923130</v>
          </cell>
          <cell r="L3990">
            <v>0</v>
          </cell>
          <cell r="M3990">
            <v>0</v>
          </cell>
          <cell r="N3990">
            <v>923130</v>
          </cell>
        </row>
        <row r="3991">
          <cell r="K3991">
            <v>560190</v>
          </cell>
          <cell r="L3991">
            <v>0</v>
          </cell>
          <cell r="M3991">
            <v>0</v>
          </cell>
          <cell r="N3991">
            <v>560190</v>
          </cell>
        </row>
        <row r="3992">
          <cell r="K3992">
            <v>1376805</v>
          </cell>
          <cell r="L3992">
            <v>2019314</v>
          </cell>
          <cell r="M3992">
            <v>1927527</v>
          </cell>
          <cell r="N3992">
            <v>5323646</v>
          </cell>
        </row>
        <row r="3993">
          <cell r="K3993">
            <v>111150</v>
          </cell>
          <cell r="L3993">
            <v>163020</v>
          </cell>
          <cell r="M3993">
            <v>155610</v>
          </cell>
          <cell r="N3993">
            <v>429780</v>
          </cell>
        </row>
        <row r="3994">
          <cell r="K3994">
            <v>172980</v>
          </cell>
          <cell r="L3994">
            <v>253704</v>
          </cell>
          <cell r="M3994">
            <v>242172</v>
          </cell>
          <cell r="N3994">
            <v>668856</v>
          </cell>
        </row>
        <row r="3995">
          <cell r="K3995">
            <v>942855</v>
          </cell>
          <cell r="L3995">
            <v>1382854</v>
          </cell>
          <cell r="M3995">
            <v>1319997</v>
          </cell>
          <cell r="N3995">
            <v>3645706</v>
          </cell>
        </row>
        <row r="3996">
          <cell r="K3996">
            <v>217620</v>
          </cell>
          <cell r="L3996">
            <v>319176</v>
          </cell>
          <cell r="M3996">
            <v>304668</v>
          </cell>
          <cell r="N3996">
            <v>841464</v>
          </cell>
        </row>
        <row r="3997">
          <cell r="K3997">
            <v>167100</v>
          </cell>
          <cell r="L3997">
            <v>245080</v>
          </cell>
          <cell r="M3997">
            <v>233940</v>
          </cell>
          <cell r="N3997">
            <v>646120</v>
          </cell>
        </row>
        <row r="3998">
          <cell r="K3998">
            <v>133680</v>
          </cell>
          <cell r="L3998">
            <v>196064</v>
          </cell>
          <cell r="M3998">
            <v>187152</v>
          </cell>
          <cell r="N3998">
            <v>516896</v>
          </cell>
        </row>
        <row r="3999">
          <cell r="K3999">
            <v>108615</v>
          </cell>
          <cell r="L3999">
            <v>0</v>
          </cell>
          <cell r="M3999">
            <v>0</v>
          </cell>
          <cell r="N3999">
            <v>108615</v>
          </cell>
        </row>
        <row r="4000">
          <cell r="K4000">
            <v>111150</v>
          </cell>
          <cell r="L4000">
            <v>0</v>
          </cell>
          <cell r="M4000">
            <v>0</v>
          </cell>
          <cell r="N4000">
            <v>111150</v>
          </cell>
        </row>
        <row r="4001">
          <cell r="K4001">
            <v>172980</v>
          </cell>
          <cell r="L4001">
            <v>0</v>
          </cell>
          <cell r="M4001">
            <v>100901</v>
          </cell>
          <cell r="N4001">
            <v>273881</v>
          </cell>
        </row>
        <row r="4002">
          <cell r="K4002">
            <v>1274235</v>
          </cell>
          <cell r="L4002">
            <v>1868878</v>
          </cell>
          <cell r="M4002">
            <v>1783929</v>
          </cell>
          <cell r="N4002">
            <v>4927042</v>
          </cell>
        </row>
        <row r="4003">
          <cell r="K4003">
            <v>153870</v>
          </cell>
          <cell r="L4003">
            <v>225676</v>
          </cell>
          <cell r="M4003">
            <v>215418</v>
          </cell>
          <cell r="N4003">
            <v>594964</v>
          </cell>
        </row>
        <row r="4004">
          <cell r="K4004">
            <v>178560</v>
          </cell>
          <cell r="L4004">
            <v>0</v>
          </cell>
          <cell r="M4004">
            <v>191435</v>
          </cell>
          <cell r="N4004">
            <v>369995</v>
          </cell>
        </row>
        <row r="4005">
          <cell r="K4005">
            <v>301320</v>
          </cell>
          <cell r="L4005">
            <v>0</v>
          </cell>
          <cell r="M4005">
            <v>0</v>
          </cell>
          <cell r="N4005">
            <v>301320</v>
          </cell>
        </row>
        <row r="4006">
          <cell r="K4006">
            <v>228780</v>
          </cell>
          <cell r="L4006">
            <v>0</v>
          </cell>
          <cell r="M4006">
            <v>0</v>
          </cell>
          <cell r="N4006">
            <v>228780</v>
          </cell>
        </row>
        <row r="4007">
          <cell r="K4007">
            <v>178560</v>
          </cell>
          <cell r="L4007">
            <v>261888</v>
          </cell>
          <cell r="M4007">
            <v>249984</v>
          </cell>
          <cell r="N4007">
            <v>690432</v>
          </cell>
        </row>
        <row r="4008">
          <cell r="K4008">
            <v>670650</v>
          </cell>
          <cell r="L4008">
            <v>983620</v>
          </cell>
          <cell r="M4008">
            <v>938910</v>
          </cell>
          <cell r="N4008">
            <v>2593180</v>
          </cell>
        </row>
        <row r="4009">
          <cell r="K4009">
            <v>518940</v>
          </cell>
          <cell r="L4009">
            <v>761112</v>
          </cell>
          <cell r="M4009">
            <v>726516</v>
          </cell>
          <cell r="N4009">
            <v>2006568</v>
          </cell>
        </row>
        <row r="4010">
          <cell r="K4010">
            <v>574740</v>
          </cell>
          <cell r="L4010">
            <v>842952</v>
          </cell>
          <cell r="M4010">
            <v>804636</v>
          </cell>
          <cell r="N4010">
            <v>2222328</v>
          </cell>
        </row>
        <row r="4011">
          <cell r="K4011">
            <v>260370</v>
          </cell>
          <cell r="L4011">
            <v>381876</v>
          </cell>
          <cell r="M4011">
            <v>364518</v>
          </cell>
          <cell r="N4011">
            <v>1006764</v>
          </cell>
        </row>
        <row r="4012">
          <cell r="K4012">
            <v>1057260</v>
          </cell>
          <cell r="L4012">
            <v>1550648</v>
          </cell>
          <cell r="M4012">
            <v>1480164</v>
          </cell>
          <cell r="N4012">
            <v>4088072</v>
          </cell>
        </row>
        <row r="4013">
          <cell r="K4013">
            <v>512850</v>
          </cell>
          <cell r="L4013">
            <v>752180</v>
          </cell>
          <cell r="M4013">
            <v>717990</v>
          </cell>
          <cell r="N4013">
            <v>1983020</v>
          </cell>
        </row>
        <row r="4014">
          <cell r="K4014">
            <v>575970</v>
          </cell>
          <cell r="L4014">
            <v>844756</v>
          </cell>
          <cell r="M4014">
            <v>806358</v>
          </cell>
          <cell r="N4014">
            <v>2227084</v>
          </cell>
        </row>
        <row r="4015">
          <cell r="K4015">
            <v>88920</v>
          </cell>
          <cell r="L4015">
            <v>130416</v>
          </cell>
          <cell r="M4015">
            <v>124488</v>
          </cell>
          <cell r="N4015">
            <v>343824</v>
          </cell>
        </row>
        <row r="4016">
          <cell r="K4016">
            <v>268260</v>
          </cell>
          <cell r="L4016">
            <v>393448</v>
          </cell>
          <cell r="M4016">
            <v>375564</v>
          </cell>
          <cell r="N4016">
            <v>1037272</v>
          </cell>
        </row>
        <row r="4017">
          <cell r="K4017">
            <v>167250</v>
          </cell>
          <cell r="L4017">
            <v>245300</v>
          </cell>
          <cell r="M4017">
            <v>234150</v>
          </cell>
          <cell r="N4017">
            <v>646700</v>
          </cell>
        </row>
        <row r="4018">
          <cell r="K4018">
            <v>91905</v>
          </cell>
          <cell r="L4018">
            <v>134794</v>
          </cell>
          <cell r="M4018">
            <v>128667</v>
          </cell>
          <cell r="N4018">
            <v>355366</v>
          </cell>
        </row>
        <row r="4019">
          <cell r="K4019">
            <v>200880</v>
          </cell>
          <cell r="L4019">
            <v>0</v>
          </cell>
          <cell r="M4019">
            <v>0</v>
          </cell>
          <cell r="N4019">
            <v>200880</v>
          </cell>
        </row>
        <row r="4020">
          <cell r="K4020">
            <v>116970</v>
          </cell>
          <cell r="L4020">
            <v>171556</v>
          </cell>
          <cell r="M4020">
            <v>163758</v>
          </cell>
          <cell r="N4020">
            <v>452284</v>
          </cell>
        </row>
        <row r="4021">
          <cell r="K4021">
            <v>1203225</v>
          </cell>
          <cell r="L4021">
            <v>1764730</v>
          </cell>
          <cell r="M4021">
            <v>1684515</v>
          </cell>
          <cell r="N4021">
            <v>4652470</v>
          </cell>
        </row>
        <row r="4022">
          <cell r="K4022">
            <v>457620</v>
          </cell>
          <cell r="L4022">
            <v>671176</v>
          </cell>
          <cell r="M4022">
            <v>640668</v>
          </cell>
          <cell r="N4022">
            <v>1769464</v>
          </cell>
        </row>
        <row r="4023">
          <cell r="K4023">
            <v>2769390</v>
          </cell>
          <cell r="L4023">
            <v>4061772</v>
          </cell>
          <cell r="M4023">
            <v>3877146</v>
          </cell>
          <cell r="N4023">
            <v>10708308</v>
          </cell>
        </row>
        <row r="4024">
          <cell r="K4024">
            <v>954690</v>
          </cell>
          <cell r="L4024">
            <v>1400212</v>
          </cell>
          <cell r="M4024">
            <v>1336566</v>
          </cell>
          <cell r="N4024">
            <v>3691468</v>
          </cell>
        </row>
        <row r="4025">
          <cell r="K4025">
            <v>652860</v>
          </cell>
          <cell r="L4025">
            <v>957528</v>
          </cell>
          <cell r="M4025">
            <v>914004</v>
          </cell>
          <cell r="N4025">
            <v>2524392</v>
          </cell>
        </row>
        <row r="4026">
          <cell r="K4026">
            <v>479880</v>
          </cell>
          <cell r="L4026">
            <v>703824</v>
          </cell>
          <cell r="M4026">
            <v>671832</v>
          </cell>
          <cell r="N4026">
            <v>1855536</v>
          </cell>
        </row>
        <row r="4027">
          <cell r="K4027">
            <v>91905</v>
          </cell>
          <cell r="L4027">
            <v>134794</v>
          </cell>
          <cell r="M4027">
            <v>128667</v>
          </cell>
          <cell r="N4027">
            <v>355366</v>
          </cell>
        </row>
        <row r="4028">
          <cell r="K4028">
            <v>189720</v>
          </cell>
          <cell r="L4028">
            <v>278256</v>
          </cell>
          <cell r="M4028">
            <v>265608</v>
          </cell>
          <cell r="N4028">
            <v>733584</v>
          </cell>
        </row>
        <row r="4029">
          <cell r="K4029">
            <v>180630</v>
          </cell>
          <cell r="L4029">
            <v>264924</v>
          </cell>
          <cell r="M4029">
            <v>252882</v>
          </cell>
          <cell r="N4029">
            <v>698436</v>
          </cell>
        </row>
        <row r="4030">
          <cell r="K4030">
            <v>212040</v>
          </cell>
          <cell r="L4030">
            <v>0</v>
          </cell>
          <cell r="M4030">
            <v>0</v>
          </cell>
          <cell r="N4030">
            <v>212040</v>
          </cell>
        </row>
        <row r="4031">
          <cell r="K4031">
            <v>91905</v>
          </cell>
          <cell r="L4031">
            <v>134794</v>
          </cell>
          <cell r="M4031">
            <v>128667</v>
          </cell>
          <cell r="N4031">
            <v>355366</v>
          </cell>
        </row>
        <row r="4032">
          <cell r="K4032">
            <v>150390</v>
          </cell>
          <cell r="L4032">
            <v>220572</v>
          </cell>
          <cell r="M4032">
            <v>210546</v>
          </cell>
          <cell r="N4032">
            <v>581508</v>
          </cell>
        </row>
        <row r="4033">
          <cell r="K4033">
            <v>251100</v>
          </cell>
          <cell r="L4033">
            <v>368280</v>
          </cell>
          <cell r="M4033">
            <v>351540</v>
          </cell>
          <cell r="N4033">
            <v>970920</v>
          </cell>
        </row>
        <row r="4034">
          <cell r="K4034">
            <v>385020</v>
          </cell>
          <cell r="L4034">
            <v>564696</v>
          </cell>
          <cell r="M4034">
            <v>539028</v>
          </cell>
          <cell r="N4034">
            <v>1488744</v>
          </cell>
        </row>
        <row r="4035">
          <cell r="K4035">
            <v>1073040</v>
          </cell>
          <cell r="L4035">
            <v>1573792</v>
          </cell>
          <cell r="M4035">
            <v>1502256</v>
          </cell>
          <cell r="N4035">
            <v>4149088</v>
          </cell>
        </row>
        <row r="4036">
          <cell r="K4036">
            <v>433950</v>
          </cell>
          <cell r="L4036">
            <v>636460</v>
          </cell>
          <cell r="M4036">
            <v>607530</v>
          </cell>
          <cell r="N4036">
            <v>1677940</v>
          </cell>
        </row>
        <row r="4037">
          <cell r="K4037">
            <v>457620</v>
          </cell>
          <cell r="L4037">
            <v>671176</v>
          </cell>
          <cell r="M4037">
            <v>640668</v>
          </cell>
          <cell r="N4037">
            <v>1769464</v>
          </cell>
        </row>
        <row r="4038">
          <cell r="K4038">
            <v>77805</v>
          </cell>
          <cell r="L4038">
            <v>114114</v>
          </cell>
          <cell r="M4038">
            <v>108927</v>
          </cell>
          <cell r="N4038">
            <v>300846</v>
          </cell>
        </row>
        <row r="4039">
          <cell r="K4039">
            <v>501015</v>
          </cell>
          <cell r="L4039">
            <v>734822</v>
          </cell>
          <cell r="M4039">
            <v>701421</v>
          </cell>
          <cell r="N4039">
            <v>1937258</v>
          </cell>
        </row>
        <row r="4040">
          <cell r="K4040">
            <v>189720</v>
          </cell>
          <cell r="L4040">
            <v>0</v>
          </cell>
          <cell r="M4040">
            <v>0</v>
          </cell>
          <cell r="N4040">
            <v>189720</v>
          </cell>
        </row>
        <row r="4041">
          <cell r="K4041">
            <v>91905</v>
          </cell>
          <cell r="L4041">
            <v>134794</v>
          </cell>
          <cell r="M4041">
            <v>128667</v>
          </cell>
          <cell r="N4041">
            <v>355366</v>
          </cell>
        </row>
        <row r="4042">
          <cell r="K4042">
            <v>402390</v>
          </cell>
          <cell r="L4042">
            <v>590172</v>
          </cell>
          <cell r="M4042">
            <v>563346</v>
          </cell>
          <cell r="N4042">
            <v>1555908</v>
          </cell>
        </row>
        <row r="4043">
          <cell r="K4043">
            <v>662760</v>
          </cell>
          <cell r="L4043">
            <v>972048</v>
          </cell>
          <cell r="M4043">
            <v>927864</v>
          </cell>
          <cell r="N4043">
            <v>2562672</v>
          </cell>
        </row>
        <row r="4044">
          <cell r="K4044">
            <v>370830</v>
          </cell>
          <cell r="L4044">
            <v>543884</v>
          </cell>
          <cell r="M4044">
            <v>519162</v>
          </cell>
          <cell r="N4044">
            <v>1433876</v>
          </cell>
        </row>
        <row r="4045">
          <cell r="K4045">
            <v>481290</v>
          </cell>
          <cell r="L4045">
            <v>705892</v>
          </cell>
          <cell r="M4045">
            <v>673806</v>
          </cell>
          <cell r="N4045">
            <v>1860988</v>
          </cell>
        </row>
        <row r="4046">
          <cell r="K4046">
            <v>0</v>
          </cell>
          <cell r="L4046">
            <v>0</v>
          </cell>
          <cell r="M4046">
            <v>309582</v>
          </cell>
          <cell r="N4046">
            <v>309582</v>
          </cell>
        </row>
        <row r="4047">
          <cell r="K4047">
            <v>682485</v>
          </cell>
          <cell r="L4047">
            <v>1000978</v>
          </cell>
          <cell r="M4047">
            <v>955479</v>
          </cell>
          <cell r="N4047">
            <v>2638942</v>
          </cell>
        </row>
        <row r="4048">
          <cell r="K4048">
            <v>1445220</v>
          </cell>
          <cell r="L4048">
            <v>990264</v>
          </cell>
          <cell r="M4048">
            <v>0</v>
          </cell>
          <cell r="N4048">
            <v>2435484</v>
          </cell>
        </row>
        <row r="4049">
          <cell r="K4049">
            <v>140490</v>
          </cell>
          <cell r="L4049">
            <v>206052</v>
          </cell>
          <cell r="M4049">
            <v>196686</v>
          </cell>
          <cell r="N4049">
            <v>543228</v>
          </cell>
        </row>
        <row r="4050">
          <cell r="K4050">
            <v>88920</v>
          </cell>
          <cell r="L4050">
            <v>130416</v>
          </cell>
          <cell r="M4050">
            <v>124488</v>
          </cell>
          <cell r="N4050">
            <v>343824</v>
          </cell>
        </row>
        <row r="4051">
          <cell r="K4051">
            <v>339270</v>
          </cell>
          <cell r="L4051">
            <v>497596</v>
          </cell>
          <cell r="M4051">
            <v>474978</v>
          </cell>
          <cell r="N4051">
            <v>1311844</v>
          </cell>
        </row>
        <row r="4052">
          <cell r="K4052">
            <v>1037535</v>
          </cell>
          <cell r="L4052">
            <v>1521718</v>
          </cell>
          <cell r="M4052">
            <v>1452549</v>
          </cell>
          <cell r="N4052">
            <v>4011802</v>
          </cell>
        </row>
        <row r="4053">
          <cell r="K4053">
            <v>125325</v>
          </cell>
          <cell r="L4053">
            <v>183810</v>
          </cell>
          <cell r="M4053">
            <v>175455</v>
          </cell>
          <cell r="N4053">
            <v>484590</v>
          </cell>
        </row>
        <row r="4054">
          <cell r="K4054">
            <v>187320</v>
          </cell>
          <cell r="L4054">
            <v>274736</v>
          </cell>
          <cell r="M4054">
            <v>262248</v>
          </cell>
          <cell r="N4054">
            <v>724304</v>
          </cell>
        </row>
        <row r="4055">
          <cell r="K4055">
            <v>172980</v>
          </cell>
          <cell r="L4055">
            <v>253704</v>
          </cell>
          <cell r="M4055">
            <v>242172</v>
          </cell>
          <cell r="N4055">
            <v>668856</v>
          </cell>
        </row>
        <row r="4056">
          <cell r="K4056">
            <v>239940</v>
          </cell>
          <cell r="L4056">
            <v>351912</v>
          </cell>
          <cell r="M4056">
            <v>335916</v>
          </cell>
          <cell r="N4056">
            <v>927768</v>
          </cell>
        </row>
        <row r="4057">
          <cell r="K4057">
            <v>0</v>
          </cell>
          <cell r="L4057">
            <v>0</v>
          </cell>
          <cell r="M4057">
            <v>312480</v>
          </cell>
          <cell r="N4057">
            <v>312480</v>
          </cell>
        </row>
        <row r="4058">
          <cell r="K4058">
            <v>468720</v>
          </cell>
          <cell r="L4058">
            <v>687456</v>
          </cell>
          <cell r="M4058">
            <v>656208</v>
          </cell>
          <cell r="N4058">
            <v>1812384</v>
          </cell>
        </row>
        <row r="4059">
          <cell r="K4059">
            <v>708660</v>
          </cell>
          <cell r="L4059">
            <v>1039368</v>
          </cell>
          <cell r="M4059">
            <v>992124</v>
          </cell>
          <cell r="N4059">
            <v>2740152</v>
          </cell>
        </row>
        <row r="4060">
          <cell r="K4060">
            <v>396180</v>
          </cell>
          <cell r="L4060">
            <v>581064</v>
          </cell>
          <cell r="M4060">
            <v>554652</v>
          </cell>
          <cell r="N4060">
            <v>1531896</v>
          </cell>
        </row>
        <row r="4061">
          <cell r="K4061">
            <v>0</v>
          </cell>
          <cell r="L4061">
            <v>0</v>
          </cell>
          <cell r="M4061">
            <v>1104600</v>
          </cell>
          <cell r="N4061">
            <v>1104600</v>
          </cell>
        </row>
        <row r="4062">
          <cell r="K4062">
            <v>479880</v>
          </cell>
          <cell r="L4062">
            <v>0</v>
          </cell>
          <cell r="M4062">
            <v>0</v>
          </cell>
          <cell r="N4062">
            <v>479880</v>
          </cell>
        </row>
        <row r="4063">
          <cell r="K4063">
            <v>172980</v>
          </cell>
          <cell r="L4063">
            <v>0</v>
          </cell>
          <cell r="M4063">
            <v>0</v>
          </cell>
          <cell r="N4063">
            <v>172980</v>
          </cell>
        </row>
        <row r="4064">
          <cell r="K4064">
            <v>223200</v>
          </cell>
          <cell r="L4064">
            <v>327360</v>
          </cell>
          <cell r="M4064">
            <v>312480</v>
          </cell>
          <cell r="N4064">
            <v>863040</v>
          </cell>
        </row>
        <row r="4065">
          <cell r="K4065">
            <v>669600</v>
          </cell>
          <cell r="L4065">
            <v>0</v>
          </cell>
          <cell r="M4065">
            <v>797268</v>
          </cell>
          <cell r="N4065">
            <v>1466868</v>
          </cell>
        </row>
        <row r="4066">
          <cell r="K4066">
            <v>373860</v>
          </cell>
          <cell r="L4066">
            <v>548328</v>
          </cell>
          <cell r="M4066">
            <v>523404</v>
          </cell>
          <cell r="N4066">
            <v>1445592</v>
          </cell>
        </row>
        <row r="4067">
          <cell r="K4067">
            <v>781200</v>
          </cell>
          <cell r="L4067">
            <v>0</v>
          </cell>
          <cell r="M4067">
            <v>0</v>
          </cell>
          <cell r="N4067">
            <v>781200</v>
          </cell>
        </row>
        <row r="4068">
          <cell r="K4068">
            <v>0</v>
          </cell>
          <cell r="L4068">
            <v>0</v>
          </cell>
          <cell r="M4068">
            <v>726516</v>
          </cell>
          <cell r="N4068">
            <v>726516</v>
          </cell>
        </row>
        <row r="4069">
          <cell r="K4069">
            <v>630540</v>
          </cell>
          <cell r="L4069">
            <v>924792</v>
          </cell>
          <cell r="M4069">
            <v>882756</v>
          </cell>
          <cell r="N4069">
            <v>2438088</v>
          </cell>
        </row>
        <row r="4070">
          <cell r="K4070">
            <v>178560</v>
          </cell>
          <cell r="L4070">
            <v>261888</v>
          </cell>
          <cell r="M4070">
            <v>249984</v>
          </cell>
          <cell r="N4070">
            <v>690432</v>
          </cell>
        </row>
        <row r="4071">
          <cell r="K4071">
            <v>345960</v>
          </cell>
          <cell r="L4071">
            <v>507408</v>
          </cell>
          <cell r="M4071">
            <v>484344</v>
          </cell>
          <cell r="N4071">
            <v>1337712</v>
          </cell>
        </row>
        <row r="4072">
          <cell r="K4072">
            <v>424080</v>
          </cell>
          <cell r="L4072">
            <v>0</v>
          </cell>
          <cell r="M4072">
            <v>0</v>
          </cell>
          <cell r="N4072">
            <v>424080</v>
          </cell>
        </row>
        <row r="4073">
          <cell r="K4073">
            <v>206460</v>
          </cell>
          <cell r="L4073">
            <v>302808</v>
          </cell>
          <cell r="M4073">
            <v>289044</v>
          </cell>
          <cell r="N4073">
            <v>798312</v>
          </cell>
        </row>
        <row r="4074">
          <cell r="K4074">
            <v>446400</v>
          </cell>
          <cell r="L4074">
            <v>0</v>
          </cell>
          <cell r="M4074">
            <v>0</v>
          </cell>
          <cell r="N4074">
            <v>446400</v>
          </cell>
        </row>
        <row r="4075">
          <cell r="K4075">
            <v>200700</v>
          </cell>
          <cell r="L4075">
            <v>294360</v>
          </cell>
          <cell r="M4075">
            <v>280980</v>
          </cell>
          <cell r="N4075">
            <v>776040</v>
          </cell>
        </row>
        <row r="4076">
          <cell r="K4076">
            <v>650925</v>
          </cell>
          <cell r="L4076">
            <v>954690</v>
          </cell>
          <cell r="M4076">
            <v>911295</v>
          </cell>
          <cell r="N4076">
            <v>2516910</v>
          </cell>
        </row>
        <row r="4077">
          <cell r="K4077">
            <v>153870</v>
          </cell>
          <cell r="L4077">
            <v>225676</v>
          </cell>
          <cell r="M4077">
            <v>215418</v>
          </cell>
          <cell r="N4077">
            <v>594964</v>
          </cell>
        </row>
        <row r="4078">
          <cell r="K4078">
            <v>160560</v>
          </cell>
          <cell r="L4078">
            <v>235488</v>
          </cell>
          <cell r="M4078">
            <v>224784</v>
          </cell>
          <cell r="N4078">
            <v>620832</v>
          </cell>
        </row>
        <row r="4079">
          <cell r="K4079">
            <v>295740</v>
          </cell>
          <cell r="L4079">
            <v>433752</v>
          </cell>
          <cell r="M4079">
            <v>414036</v>
          </cell>
          <cell r="N4079">
            <v>1143528</v>
          </cell>
        </row>
        <row r="4080">
          <cell r="K4080">
            <v>954180</v>
          </cell>
          <cell r="L4080">
            <v>1399464</v>
          </cell>
          <cell r="M4080">
            <v>1335852</v>
          </cell>
          <cell r="N4080">
            <v>3689496</v>
          </cell>
        </row>
        <row r="4081">
          <cell r="K4081">
            <v>468720</v>
          </cell>
          <cell r="L4081">
            <v>687456</v>
          </cell>
          <cell r="M4081">
            <v>656208</v>
          </cell>
          <cell r="N4081">
            <v>1812384</v>
          </cell>
        </row>
        <row r="4082">
          <cell r="K4082">
            <v>477345</v>
          </cell>
          <cell r="L4082">
            <v>700106</v>
          </cell>
          <cell r="M4082">
            <v>668283</v>
          </cell>
          <cell r="N4082">
            <v>1845734</v>
          </cell>
        </row>
        <row r="4083">
          <cell r="K4083">
            <v>563580</v>
          </cell>
          <cell r="L4083">
            <v>826584</v>
          </cell>
          <cell r="M4083">
            <v>789012</v>
          </cell>
          <cell r="N4083">
            <v>2179176</v>
          </cell>
        </row>
        <row r="4084">
          <cell r="K4084">
            <v>516795</v>
          </cell>
          <cell r="L4084">
            <v>757966</v>
          </cell>
          <cell r="M4084">
            <v>723513</v>
          </cell>
          <cell r="N4084">
            <v>1998274</v>
          </cell>
        </row>
        <row r="4085">
          <cell r="K4085">
            <v>919185</v>
          </cell>
          <cell r="L4085">
            <v>1348138</v>
          </cell>
          <cell r="M4085">
            <v>1286859</v>
          </cell>
          <cell r="N4085">
            <v>3554182</v>
          </cell>
        </row>
        <row r="4086">
          <cell r="K4086">
            <v>118350</v>
          </cell>
          <cell r="L4086">
            <v>173580</v>
          </cell>
          <cell r="M4086">
            <v>165690</v>
          </cell>
          <cell r="N4086">
            <v>457620</v>
          </cell>
        </row>
        <row r="4087">
          <cell r="K4087">
            <v>228780</v>
          </cell>
          <cell r="L4087">
            <v>0</v>
          </cell>
          <cell r="M4087">
            <v>0</v>
          </cell>
          <cell r="N4087">
            <v>228780</v>
          </cell>
        </row>
        <row r="4088">
          <cell r="K4088">
            <v>284040</v>
          </cell>
          <cell r="L4088">
            <v>416592</v>
          </cell>
          <cell r="M4088">
            <v>397656</v>
          </cell>
          <cell r="N4088">
            <v>1098288</v>
          </cell>
        </row>
        <row r="4089">
          <cell r="K4089">
            <v>473400</v>
          </cell>
          <cell r="L4089">
            <v>694320</v>
          </cell>
          <cell r="M4089">
            <v>662760</v>
          </cell>
          <cell r="N4089">
            <v>1830480</v>
          </cell>
        </row>
        <row r="4090">
          <cell r="K4090">
            <v>1021755</v>
          </cell>
          <cell r="L4090">
            <v>1498574</v>
          </cell>
          <cell r="M4090">
            <v>1430457</v>
          </cell>
          <cell r="N4090">
            <v>3950786</v>
          </cell>
        </row>
        <row r="4091">
          <cell r="K4091">
            <v>100260</v>
          </cell>
          <cell r="L4091">
            <v>0</v>
          </cell>
          <cell r="M4091">
            <v>0</v>
          </cell>
          <cell r="N4091">
            <v>100260</v>
          </cell>
        </row>
        <row r="4092">
          <cell r="K4092">
            <v>670650</v>
          </cell>
          <cell r="L4092">
            <v>983620</v>
          </cell>
          <cell r="M4092">
            <v>938910</v>
          </cell>
          <cell r="N4092">
            <v>2593180</v>
          </cell>
        </row>
        <row r="4093">
          <cell r="K4093">
            <v>441840</v>
          </cell>
          <cell r="L4093">
            <v>648032</v>
          </cell>
          <cell r="M4093">
            <v>618576</v>
          </cell>
          <cell r="N4093">
            <v>1708448</v>
          </cell>
        </row>
        <row r="4094">
          <cell r="K4094">
            <v>0</v>
          </cell>
          <cell r="L4094">
            <v>0</v>
          </cell>
          <cell r="M4094">
            <v>198849</v>
          </cell>
          <cell r="N4094">
            <v>198849</v>
          </cell>
        </row>
        <row r="4095">
          <cell r="K4095">
            <v>290160</v>
          </cell>
          <cell r="L4095">
            <v>425568</v>
          </cell>
          <cell r="M4095">
            <v>406224</v>
          </cell>
          <cell r="N4095">
            <v>1121952</v>
          </cell>
        </row>
        <row r="4096">
          <cell r="K4096">
            <v>206460</v>
          </cell>
          <cell r="L4096">
            <v>0</v>
          </cell>
          <cell r="M4096">
            <v>0</v>
          </cell>
          <cell r="N4096">
            <v>206460</v>
          </cell>
        </row>
        <row r="4097">
          <cell r="K4097">
            <v>284580</v>
          </cell>
          <cell r="L4097">
            <v>319257</v>
          </cell>
          <cell r="M4097">
            <v>398412</v>
          </cell>
          <cell r="N4097">
            <v>1002249</v>
          </cell>
        </row>
        <row r="4098">
          <cell r="K4098">
            <v>172980</v>
          </cell>
          <cell r="L4098">
            <v>253704</v>
          </cell>
          <cell r="M4098">
            <v>242172</v>
          </cell>
          <cell r="N4098">
            <v>668856</v>
          </cell>
        </row>
        <row r="4099">
          <cell r="K4099">
            <v>899460</v>
          </cell>
          <cell r="L4099">
            <v>1319208</v>
          </cell>
          <cell r="M4099">
            <v>1259244</v>
          </cell>
          <cell r="N4099">
            <v>3477912</v>
          </cell>
        </row>
        <row r="4100">
          <cell r="K4100">
            <v>301320</v>
          </cell>
          <cell r="L4100">
            <v>441936</v>
          </cell>
          <cell r="M4100">
            <v>421848</v>
          </cell>
          <cell r="N4100">
            <v>1165104</v>
          </cell>
        </row>
        <row r="4101">
          <cell r="K4101">
            <v>463140</v>
          </cell>
          <cell r="L4101">
            <v>669235</v>
          </cell>
          <cell r="M4101">
            <v>648396</v>
          </cell>
          <cell r="N4101">
            <v>1780771</v>
          </cell>
        </row>
        <row r="4102">
          <cell r="K4102">
            <v>284580</v>
          </cell>
          <cell r="L4102">
            <v>417384</v>
          </cell>
          <cell r="M4102">
            <v>398412</v>
          </cell>
          <cell r="N4102">
            <v>1100376</v>
          </cell>
        </row>
        <row r="4103">
          <cell r="K4103">
            <v>474300</v>
          </cell>
          <cell r="L4103">
            <v>695640</v>
          </cell>
          <cell r="M4103">
            <v>664020</v>
          </cell>
          <cell r="N4103">
            <v>1833960</v>
          </cell>
        </row>
        <row r="4104">
          <cell r="K4104">
            <v>792360</v>
          </cell>
          <cell r="L4104">
            <v>0</v>
          </cell>
          <cell r="M4104">
            <v>363374</v>
          </cell>
          <cell r="N4104">
            <v>1155734</v>
          </cell>
        </row>
        <row r="4105">
          <cell r="K4105">
            <v>153870</v>
          </cell>
          <cell r="L4105">
            <v>0</v>
          </cell>
          <cell r="M4105">
            <v>102470</v>
          </cell>
          <cell r="N4105">
            <v>256340</v>
          </cell>
        </row>
        <row r="4106">
          <cell r="K4106">
            <v>412920</v>
          </cell>
          <cell r="L4106">
            <v>605616</v>
          </cell>
          <cell r="M4106">
            <v>578088</v>
          </cell>
          <cell r="N4106">
            <v>1596624</v>
          </cell>
        </row>
        <row r="4107">
          <cell r="K4107">
            <v>251100</v>
          </cell>
          <cell r="L4107">
            <v>0</v>
          </cell>
          <cell r="M4107">
            <v>0</v>
          </cell>
          <cell r="N4107">
            <v>251100</v>
          </cell>
        </row>
        <row r="4108">
          <cell r="K4108">
            <v>962580</v>
          </cell>
          <cell r="L4108">
            <v>1411784</v>
          </cell>
          <cell r="M4108">
            <v>1347612</v>
          </cell>
          <cell r="N4108">
            <v>3721976</v>
          </cell>
        </row>
        <row r="4109">
          <cell r="K4109">
            <v>1613505</v>
          </cell>
          <cell r="L4109">
            <v>2366474</v>
          </cell>
          <cell r="M4109">
            <v>2258907</v>
          </cell>
          <cell r="N4109">
            <v>6238886</v>
          </cell>
        </row>
        <row r="4110">
          <cell r="K4110">
            <v>212040</v>
          </cell>
          <cell r="L4110">
            <v>310992</v>
          </cell>
          <cell r="M4110">
            <v>296856</v>
          </cell>
          <cell r="N4110">
            <v>819888</v>
          </cell>
        </row>
        <row r="4111">
          <cell r="K4111">
            <v>158745</v>
          </cell>
          <cell r="L4111">
            <v>232826</v>
          </cell>
          <cell r="M4111">
            <v>222243</v>
          </cell>
          <cell r="N4111">
            <v>613814</v>
          </cell>
        </row>
        <row r="4112">
          <cell r="K4112">
            <v>814680</v>
          </cell>
          <cell r="L4112">
            <v>1194864</v>
          </cell>
          <cell r="M4112">
            <v>1140552</v>
          </cell>
          <cell r="N4112">
            <v>3150096</v>
          </cell>
        </row>
        <row r="4113">
          <cell r="K4113">
            <v>329220</v>
          </cell>
          <cell r="L4113">
            <v>482856</v>
          </cell>
          <cell r="M4113">
            <v>460908</v>
          </cell>
          <cell r="N4113">
            <v>1272984</v>
          </cell>
        </row>
        <row r="4114">
          <cell r="K4114">
            <v>502200</v>
          </cell>
          <cell r="L4114">
            <v>736560</v>
          </cell>
          <cell r="M4114">
            <v>703080</v>
          </cell>
          <cell r="N4114">
            <v>1941840</v>
          </cell>
        </row>
        <row r="4115">
          <cell r="K4115">
            <v>295740</v>
          </cell>
          <cell r="L4115">
            <v>433752</v>
          </cell>
          <cell r="M4115">
            <v>414036</v>
          </cell>
          <cell r="N4115">
            <v>1143528</v>
          </cell>
        </row>
        <row r="4116">
          <cell r="K4116">
            <v>291930</v>
          </cell>
          <cell r="L4116">
            <v>428164</v>
          </cell>
          <cell r="M4116">
            <v>408702</v>
          </cell>
          <cell r="N4116">
            <v>1128796</v>
          </cell>
        </row>
        <row r="4117">
          <cell r="K4117">
            <v>160560</v>
          </cell>
          <cell r="L4117">
            <v>235488</v>
          </cell>
          <cell r="M4117">
            <v>224784</v>
          </cell>
          <cell r="N4117">
            <v>620832</v>
          </cell>
        </row>
        <row r="4118">
          <cell r="K4118">
            <v>2110575</v>
          </cell>
          <cell r="L4118">
            <v>3095510</v>
          </cell>
          <cell r="M4118">
            <v>2954805</v>
          </cell>
          <cell r="N4118">
            <v>8160890</v>
          </cell>
        </row>
        <row r="4119">
          <cell r="K4119">
            <v>931020</v>
          </cell>
          <cell r="L4119">
            <v>1365496</v>
          </cell>
          <cell r="M4119">
            <v>1303428</v>
          </cell>
          <cell r="N4119">
            <v>3599944</v>
          </cell>
        </row>
        <row r="4120">
          <cell r="K4120">
            <v>410280</v>
          </cell>
          <cell r="L4120">
            <v>601744</v>
          </cell>
          <cell r="M4120">
            <v>574392</v>
          </cell>
          <cell r="N4120">
            <v>1586416</v>
          </cell>
        </row>
        <row r="4121">
          <cell r="K4121">
            <v>228810</v>
          </cell>
          <cell r="L4121">
            <v>335588</v>
          </cell>
          <cell r="M4121">
            <v>320334</v>
          </cell>
          <cell r="N4121">
            <v>884732</v>
          </cell>
        </row>
        <row r="4122">
          <cell r="K4122">
            <v>437895</v>
          </cell>
          <cell r="L4122">
            <v>642246</v>
          </cell>
          <cell r="M4122">
            <v>613053</v>
          </cell>
          <cell r="N4122">
            <v>1693194</v>
          </cell>
        </row>
        <row r="4123">
          <cell r="K4123">
            <v>0</v>
          </cell>
          <cell r="L4123">
            <v>0</v>
          </cell>
          <cell r="M4123">
            <v>867111</v>
          </cell>
          <cell r="N4123">
            <v>867111</v>
          </cell>
        </row>
        <row r="4124">
          <cell r="K4124">
            <v>836340</v>
          </cell>
          <cell r="L4124">
            <v>1226632</v>
          </cell>
          <cell r="M4124">
            <v>1170876</v>
          </cell>
          <cell r="N4124">
            <v>3233848</v>
          </cell>
        </row>
        <row r="4125">
          <cell r="K4125">
            <v>244590</v>
          </cell>
          <cell r="L4125">
            <v>358732</v>
          </cell>
          <cell r="M4125">
            <v>342426</v>
          </cell>
          <cell r="N4125">
            <v>945748</v>
          </cell>
        </row>
        <row r="4126">
          <cell r="K4126">
            <v>569160</v>
          </cell>
          <cell r="L4126">
            <v>834768</v>
          </cell>
          <cell r="M4126">
            <v>796824</v>
          </cell>
          <cell r="N4126">
            <v>2200752</v>
          </cell>
        </row>
        <row r="4127">
          <cell r="K4127">
            <v>508905</v>
          </cell>
          <cell r="L4127">
            <v>746394</v>
          </cell>
          <cell r="M4127">
            <v>712467</v>
          </cell>
          <cell r="N4127">
            <v>1967766</v>
          </cell>
        </row>
        <row r="4128">
          <cell r="K4128">
            <v>749550</v>
          </cell>
          <cell r="L4128">
            <v>1099340</v>
          </cell>
          <cell r="M4128">
            <v>1049370</v>
          </cell>
          <cell r="N4128">
            <v>2898260</v>
          </cell>
        </row>
        <row r="4129">
          <cell r="K4129">
            <v>22230</v>
          </cell>
          <cell r="L4129">
            <v>32604</v>
          </cell>
          <cell r="M4129">
            <v>31122</v>
          </cell>
          <cell r="N4129">
            <v>85956</v>
          </cell>
        </row>
        <row r="4130">
          <cell r="K4130">
            <v>284580</v>
          </cell>
          <cell r="L4130">
            <v>417384</v>
          </cell>
          <cell r="M4130">
            <v>398412</v>
          </cell>
          <cell r="N4130">
            <v>1100376</v>
          </cell>
        </row>
        <row r="4131">
          <cell r="K4131">
            <v>1353135</v>
          </cell>
          <cell r="L4131">
            <v>1984598</v>
          </cell>
          <cell r="M4131">
            <v>1894389</v>
          </cell>
          <cell r="N4131">
            <v>5232122</v>
          </cell>
        </row>
        <row r="4132">
          <cell r="K4132">
            <v>792360</v>
          </cell>
          <cell r="L4132">
            <v>0</v>
          </cell>
          <cell r="M4132">
            <v>0</v>
          </cell>
          <cell r="N4132">
            <v>792360</v>
          </cell>
        </row>
        <row r="4133">
          <cell r="K4133">
            <v>150390</v>
          </cell>
          <cell r="L4133">
            <v>0</v>
          </cell>
          <cell r="M4133">
            <v>0</v>
          </cell>
          <cell r="N4133">
            <v>150390</v>
          </cell>
        </row>
        <row r="4134">
          <cell r="K4134">
            <v>184140</v>
          </cell>
          <cell r="L4134">
            <v>0</v>
          </cell>
          <cell r="M4134">
            <v>0</v>
          </cell>
          <cell r="N4134">
            <v>184140</v>
          </cell>
        </row>
        <row r="4135">
          <cell r="K4135">
            <v>116970</v>
          </cell>
          <cell r="L4135">
            <v>171556</v>
          </cell>
          <cell r="M4135">
            <v>163758</v>
          </cell>
          <cell r="N4135">
            <v>452284</v>
          </cell>
        </row>
        <row r="4136">
          <cell r="K4136">
            <v>108615</v>
          </cell>
          <cell r="L4136">
            <v>159302</v>
          </cell>
          <cell r="M4136">
            <v>152061</v>
          </cell>
          <cell r="N4136">
            <v>419978</v>
          </cell>
        </row>
        <row r="4137">
          <cell r="K4137">
            <v>516795</v>
          </cell>
          <cell r="L4137">
            <v>757966</v>
          </cell>
          <cell r="M4137">
            <v>723513</v>
          </cell>
          <cell r="N4137">
            <v>1998274</v>
          </cell>
        </row>
        <row r="4138">
          <cell r="K4138">
            <v>816615</v>
          </cell>
          <cell r="L4138">
            <v>1197702</v>
          </cell>
          <cell r="M4138">
            <v>1143261</v>
          </cell>
          <cell r="N4138">
            <v>3157578</v>
          </cell>
        </row>
        <row r="4139">
          <cell r="K4139">
            <v>812670</v>
          </cell>
          <cell r="L4139">
            <v>1191916</v>
          </cell>
          <cell r="M4139">
            <v>1137738</v>
          </cell>
          <cell r="N4139">
            <v>3142324</v>
          </cell>
        </row>
        <row r="4140">
          <cell r="K4140">
            <v>962580</v>
          </cell>
          <cell r="L4140">
            <v>1411784</v>
          </cell>
          <cell r="M4140">
            <v>1347612</v>
          </cell>
          <cell r="N4140">
            <v>3721976</v>
          </cell>
        </row>
        <row r="4141">
          <cell r="K4141">
            <v>1459650</v>
          </cell>
          <cell r="L4141">
            <v>2140820</v>
          </cell>
          <cell r="M4141">
            <v>2043510</v>
          </cell>
          <cell r="N4141">
            <v>5643980</v>
          </cell>
        </row>
        <row r="4142">
          <cell r="K4142">
            <v>646980</v>
          </cell>
          <cell r="L4142">
            <v>948904</v>
          </cell>
          <cell r="M4142">
            <v>905772</v>
          </cell>
          <cell r="N4142">
            <v>2501656</v>
          </cell>
        </row>
        <row r="4143">
          <cell r="K4143">
            <v>153870</v>
          </cell>
          <cell r="L4143">
            <v>225676</v>
          </cell>
          <cell r="M4143">
            <v>215418</v>
          </cell>
          <cell r="N4143">
            <v>594964</v>
          </cell>
        </row>
        <row r="4144">
          <cell r="K4144">
            <v>290160</v>
          </cell>
          <cell r="L4144">
            <v>425568</v>
          </cell>
          <cell r="M4144">
            <v>406224</v>
          </cell>
          <cell r="N4144">
            <v>1121952</v>
          </cell>
        </row>
        <row r="4145">
          <cell r="K4145">
            <v>301320</v>
          </cell>
          <cell r="L4145">
            <v>441936</v>
          </cell>
          <cell r="M4145">
            <v>421848</v>
          </cell>
          <cell r="N4145">
            <v>1165104</v>
          </cell>
        </row>
        <row r="4146">
          <cell r="K4146">
            <v>546840</v>
          </cell>
          <cell r="L4146">
            <v>802032</v>
          </cell>
          <cell r="M4146">
            <v>765576</v>
          </cell>
          <cell r="N4146">
            <v>2114448</v>
          </cell>
        </row>
        <row r="4147">
          <cell r="K4147">
            <v>187320</v>
          </cell>
          <cell r="L4147">
            <v>274736</v>
          </cell>
          <cell r="M4147">
            <v>262248</v>
          </cell>
          <cell r="N4147">
            <v>724304</v>
          </cell>
        </row>
        <row r="4148">
          <cell r="K4148">
            <v>1069095</v>
          </cell>
          <cell r="L4148">
            <v>1568006</v>
          </cell>
          <cell r="M4148">
            <v>1496733</v>
          </cell>
          <cell r="N4148">
            <v>4133834</v>
          </cell>
        </row>
        <row r="4149">
          <cell r="K4149">
            <v>268260</v>
          </cell>
          <cell r="L4149">
            <v>393448</v>
          </cell>
          <cell r="M4149">
            <v>375564</v>
          </cell>
          <cell r="N4149">
            <v>1037272</v>
          </cell>
        </row>
        <row r="4150">
          <cell r="K4150">
            <v>611475</v>
          </cell>
          <cell r="L4150">
            <v>0</v>
          </cell>
          <cell r="M4150">
            <v>0</v>
          </cell>
          <cell r="N4150">
            <v>611475</v>
          </cell>
        </row>
        <row r="4151">
          <cell r="K4151">
            <v>172980</v>
          </cell>
          <cell r="L4151">
            <v>253704</v>
          </cell>
          <cell r="M4151">
            <v>242172</v>
          </cell>
          <cell r="N4151">
            <v>668856</v>
          </cell>
        </row>
        <row r="4152">
          <cell r="K4152">
            <v>0</v>
          </cell>
          <cell r="L4152">
            <v>0</v>
          </cell>
          <cell r="M4152">
            <v>593712</v>
          </cell>
          <cell r="N4152">
            <v>593712</v>
          </cell>
        </row>
        <row r="4153">
          <cell r="K4153">
            <v>184140</v>
          </cell>
          <cell r="L4153">
            <v>270072</v>
          </cell>
          <cell r="M4153">
            <v>257796</v>
          </cell>
          <cell r="N4153">
            <v>712008</v>
          </cell>
        </row>
        <row r="4154">
          <cell r="K4154">
            <v>256680</v>
          </cell>
          <cell r="L4154">
            <v>376464</v>
          </cell>
          <cell r="M4154">
            <v>359352</v>
          </cell>
          <cell r="N4154">
            <v>992496</v>
          </cell>
        </row>
        <row r="4155">
          <cell r="K4155">
            <v>1175610</v>
          </cell>
          <cell r="L4155">
            <v>1724228</v>
          </cell>
          <cell r="M4155">
            <v>1645854</v>
          </cell>
          <cell r="N4155">
            <v>4545692</v>
          </cell>
        </row>
        <row r="4156">
          <cell r="K4156">
            <v>370830</v>
          </cell>
          <cell r="L4156">
            <v>543884</v>
          </cell>
          <cell r="M4156">
            <v>519162</v>
          </cell>
          <cell r="N4156">
            <v>1433876</v>
          </cell>
        </row>
        <row r="4157">
          <cell r="K4157">
            <v>568080</v>
          </cell>
          <cell r="L4157">
            <v>833184</v>
          </cell>
          <cell r="M4157">
            <v>795312</v>
          </cell>
          <cell r="N4157">
            <v>2196576</v>
          </cell>
        </row>
        <row r="4158">
          <cell r="K4158">
            <v>2142135</v>
          </cell>
          <cell r="L4158">
            <v>3141798</v>
          </cell>
          <cell r="M4158">
            <v>2998989</v>
          </cell>
          <cell r="N4158">
            <v>8282922</v>
          </cell>
        </row>
        <row r="4159">
          <cell r="K4159">
            <v>899460</v>
          </cell>
          <cell r="L4159">
            <v>1319208</v>
          </cell>
          <cell r="M4159">
            <v>1259244</v>
          </cell>
          <cell r="N4159">
            <v>3477912</v>
          </cell>
        </row>
        <row r="4160">
          <cell r="K4160">
            <v>267840</v>
          </cell>
          <cell r="L4160">
            <v>392832</v>
          </cell>
          <cell r="M4160">
            <v>374976</v>
          </cell>
          <cell r="N4160">
            <v>1035648</v>
          </cell>
        </row>
        <row r="4161">
          <cell r="K4161">
            <v>986250</v>
          </cell>
          <cell r="L4161">
            <v>1446500</v>
          </cell>
          <cell r="M4161">
            <v>1380750</v>
          </cell>
          <cell r="N4161">
            <v>3813500</v>
          </cell>
        </row>
        <row r="4162">
          <cell r="K4162">
            <v>236700</v>
          </cell>
          <cell r="L4162">
            <v>347160</v>
          </cell>
          <cell r="M4162">
            <v>331380</v>
          </cell>
          <cell r="N4162">
            <v>915240</v>
          </cell>
        </row>
        <row r="4163">
          <cell r="K4163">
            <v>0</v>
          </cell>
          <cell r="L4163">
            <v>0</v>
          </cell>
          <cell r="M4163">
            <v>541254</v>
          </cell>
          <cell r="N4163">
            <v>541254</v>
          </cell>
        </row>
        <row r="4164">
          <cell r="K4164">
            <v>0</v>
          </cell>
          <cell r="L4164">
            <v>0</v>
          </cell>
          <cell r="M4164">
            <v>578088</v>
          </cell>
          <cell r="N4164">
            <v>578088</v>
          </cell>
        </row>
        <row r="4165">
          <cell r="K4165">
            <v>1372860</v>
          </cell>
          <cell r="L4165">
            <v>2013528</v>
          </cell>
          <cell r="M4165">
            <v>1922004</v>
          </cell>
          <cell r="N4165">
            <v>5308392</v>
          </cell>
        </row>
        <row r="4166">
          <cell r="K4166">
            <v>556245</v>
          </cell>
          <cell r="L4166">
            <v>414766</v>
          </cell>
          <cell r="M4166">
            <v>778743</v>
          </cell>
          <cell r="N4166">
            <v>1749754</v>
          </cell>
        </row>
        <row r="4167">
          <cell r="K4167">
            <v>650925</v>
          </cell>
          <cell r="L4167">
            <v>954690</v>
          </cell>
          <cell r="M4167">
            <v>911295</v>
          </cell>
          <cell r="N4167">
            <v>2516910</v>
          </cell>
        </row>
        <row r="4168">
          <cell r="K4168">
            <v>875790</v>
          </cell>
          <cell r="L4168">
            <v>1284492</v>
          </cell>
          <cell r="M4168">
            <v>1226106</v>
          </cell>
          <cell r="N4168">
            <v>3386388</v>
          </cell>
        </row>
        <row r="4169">
          <cell r="K4169">
            <v>201195</v>
          </cell>
          <cell r="L4169">
            <v>295086</v>
          </cell>
          <cell r="M4169">
            <v>281673</v>
          </cell>
          <cell r="N4169">
            <v>777954</v>
          </cell>
        </row>
        <row r="4170">
          <cell r="K4170">
            <v>398445</v>
          </cell>
          <cell r="L4170">
            <v>584386</v>
          </cell>
          <cell r="M4170">
            <v>557823</v>
          </cell>
          <cell r="N4170">
            <v>1540654</v>
          </cell>
        </row>
        <row r="4171">
          <cell r="K4171">
            <v>410280</v>
          </cell>
          <cell r="L4171">
            <v>601744</v>
          </cell>
          <cell r="M4171">
            <v>574392</v>
          </cell>
          <cell r="N4171">
            <v>1586416</v>
          </cell>
        </row>
        <row r="4172">
          <cell r="K4172">
            <v>77805</v>
          </cell>
          <cell r="L4172">
            <v>114114</v>
          </cell>
          <cell r="M4172">
            <v>108927</v>
          </cell>
          <cell r="N4172">
            <v>300846</v>
          </cell>
        </row>
        <row r="4173">
          <cell r="K4173">
            <v>91905</v>
          </cell>
          <cell r="L4173">
            <v>134794</v>
          </cell>
          <cell r="M4173">
            <v>128667</v>
          </cell>
          <cell r="N4173">
            <v>355366</v>
          </cell>
        </row>
        <row r="4174">
          <cell r="K4174">
            <v>108615</v>
          </cell>
          <cell r="L4174">
            <v>0</v>
          </cell>
          <cell r="M4174">
            <v>0</v>
          </cell>
          <cell r="N4174">
            <v>108615</v>
          </cell>
        </row>
        <row r="4175">
          <cell r="K4175">
            <v>100035</v>
          </cell>
          <cell r="L4175">
            <v>146718</v>
          </cell>
          <cell r="M4175">
            <v>140049</v>
          </cell>
          <cell r="N4175">
            <v>386802</v>
          </cell>
        </row>
        <row r="4176">
          <cell r="K4176">
            <v>88920</v>
          </cell>
          <cell r="L4176">
            <v>0</v>
          </cell>
          <cell r="M4176">
            <v>23058</v>
          </cell>
          <cell r="N4176">
            <v>111978</v>
          </cell>
        </row>
        <row r="4177">
          <cell r="K4177">
            <v>100035</v>
          </cell>
          <cell r="L4177">
            <v>146718</v>
          </cell>
          <cell r="M4177">
            <v>140049</v>
          </cell>
          <cell r="N4177">
            <v>386802</v>
          </cell>
        </row>
        <row r="4178">
          <cell r="K4178">
            <v>116970</v>
          </cell>
          <cell r="L4178">
            <v>171556</v>
          </cell>
          <cell r="M4178">
            <v>163758</v>
          </cell>
          <cell r="N4178">
            <v>452284</v>
          </cell>
        </row>
        <row r="4179">
          <cell r="K4179">
            <v>0</v>
          </cell>
          <cell r="L4179">
            <v>0</v>
          </cell>
          <cell r="M4179">
            <v>2998989</v>
          </cell>
          <cell r="N4179">
            <v>2998989</v>
          </cell>
        </row>
        <row r="4180">
          <cell r="K4180">
            <v>223200</v>
          </cell>
          <cell r="L4180">
            <v>327360</v>
          </cell>
          <cell r="M4180">
            <v>312480</v>
          </cell>
          <cell r="N4180">
            <v>863040</v>
          </cell>
        </row>
        <row r="4181">
          <cell r="K4181">
            <v>212040</v>
          </cell>
          <cell r="L4181">
            <v>0</v>
          </cell>
          <cell r="M4181">
            <v>0</v>
          </cell>
          <cell r="N4181">
            <v>212040</v>
          </cell>
        </row>
        <row r="4182">
          <cell r="K4182">
            <v>1021755</v>
          </cell>
          <cell r="L4182">
            <v>1498574</v>
          </cell>
          <cell r="M4182">
            <v>1430457</v>
          </cell>
          <cell r="N4182">
            <v>3950786</v>
          </cell>
        </row>
        <row r="4183">
          <cell r="K4183">
            <v>153855</v>
          </cell>
          <cell r="L4183">
            <v>225654</v>
          </cell>
          <cell r="M4183">
            <v>215397</v>
          </cell>
          <cell r="N4183">
            <v>594906</v>
          </cell>
        </row>
        <row r="4184">
          <cell r="K4184">
            <v>194010</v>
          </cell>
          <cell r="L4184">
            <v>284548</v>
          </cell>
          <cell r="M4184">
            <v>271614</v>
          </cell>
          <cell r="N4184">
            <v>750172</v>
          </cell>
        </row>
        <row r="4185">
          <cell r="K4185">
            <v>189360</v>
          </cell>
          <cell r="L4185">
            <v>277728</v>
          </cell>
          <cell r="M4185">
            <v>265104</v>
          </cell>
          <cell r="N4185">
            <v>732192</v>
          </cell>
        </row>
        <row r="4186">
          <cell r="K4186">
            <v>142035</v>
          </cell>
          <cell r="L4186">
            <v>208318</v>
          </cell>
          <cell r="M4186">
            <v>198849</v>
          </cell>
          <cell r="N4186">
            <v>549202</v>
          </cell>
        </row>
        <row r="4187">
          <cell r="K4187">
            <v>536520</v>
          </cell>
          <cell r="L4187">
            <v>786896</v>
          </cell>
          <cell r="M4187">
            <v>751128</v>
          </cell>
          <cell r="N4187">
            <v>2074544</v>
          </cell>
        </row>
        <row r="4188">
          <cell r="K4188">
            <v>185415</v>
          </cell>
          <cell r="L4188">
            <v>271942</v>
          </cell>
          <cell r="M4188">
            <v>259581</v>
          </cell>
          <cell r="N4188">
            <v>716938</v>
          </cell>
        </row>
        <row r="4189">
          <cell r="K4189">
            <v>426060</v>
          </cell>
          <cell r="L4189">
            <v>624888</v>
          </cell>
          <cell r="M4189">
            <v>596484</v>
          </cell>
          <cell r="N4189">
            <v>1647432</v>
          </cell>
        </row>
        <row r="4190">
          <cell r="K4190">
            <v>111150</v>
          </cell>
          <cell r="L4190">
            <v>163020</v>
          </cell>
          <cell r="M4190">
            <v>155610</v>
          </cell>
          <cell r="N4190">
            <v>429780</v>
          </cell>
        </row>
        <row r="4191">
          <cell r="K4191">
            <v>195300</v>
          </cell>
          <cell r="L4191">
            <v>286440</v>
          </cell>
          <cell r="M4191">
            <v>273420</v>
          </cell>
          <cell r="N4191">
            <v>755160</v>
          </cell>
        </row>
        <row r="4192">
          <cell r="K4192">
            <v>446400</v>
          </cell>
          <cell r="L4192">
            <v>654720</v>
          </cell>
          <cell r="M4192">
            <v>624960</v>
          </cell>
          <cell r="N4192">
            <v>1726080</v>
          </cell>
        </row>
        <row r="4193">
          <cell r="K4193">
            <v>390600</v>
          </cell>
          <cell r="L4193">
            <v>572880</v>
          </cell>
          <cell r="M4193">
            <v>546840</v>
          </cell>
          <cell r="N4193">
            <v>1510320</v>
          </cell>
        </row>
        <row r="4194">
          <cell r="K4194">
            <v>216975</v>
          </cell>
          <cell r="L4194">
            <v>318230</v>
          </cell>
          <cell r="M4194">
            <v>303765</v>
          </cell>
          <cell r="N4194">
            <v>838970</v>
          </cell>
        </row>
        <row r="4195">
          <cell r="K4195">
            <v>189720</v>
          </cell>
          <cell r="L4195">
            <v>157364</v>
          </cell>
          <cell r="M4195">
            <v>265608</v>
          </cell>
          <cell r="N4195">
            <v>612692</v>
          </cell>
        </row>
        <row r="4196">
          <cell r="K4196">
            <v>260370</v>
          </cell>
          <cell r="L4196">
            <v>381876</v>
          </cell>
          <cell r="M4196">
            <v>364518</v>
          </cell>
          <cell r="N4196">
            <v>1006764</v>
          </cell>
        </row>
        <row r="4197">
          <cell r="K4197">
            <v>224865</v>
          </cell>
          <cell r="L4197">
            <v>329802</v>
          </cell>
          <cell r="M4197">
            <v>314811</v>
          </cell>
          <cell r="N4197">
            <v>869478</v>
          </cell>
        </row>
        <row r="4198">
          <cell r="K4198">
            <v>473400</v>
          </cell>
          <cell r="L4198">
            <v>694320</v>
          </cell>
          <cell r="M4198">
            <v>662760</v>
          </cell>
          <cell r="N4198">
            <v>1830480</v>
          </cell>
        </row>
        <row r="4199">
          <cell r="K4199">
            <v>88920</v>
          </cell>
          <cell r="L4199">
            <v>130416</v>
          </cell>
          <cell r="M4199">
            <v>124488</v>
          </cell>
          <cell r="N4199">
            <v>343824</v>
          </cell>
        </row>
        <row r="4200">
          <cell r="K4200">
            <v>167100</v>
          </cell>
          <cell r="L4200">
            <v>245080</v>
          </cell>
          <cell r="M4200">
            <v>233940</v>
          </cell>
          <cell r="N4200">
            <v>646120</v>
          </cell>
        </row>
        <row r="4201">
          <cell r="K4201">
            <v>172980</v>
          </cell>
          <cell r="L4201">
            <v>253704</v>
          </cell>
          <cell r="M4201">
            <v>242172</v>
          </cell>
          <cell r="N4201">
            <v>668856</v>
          </cell>
        </row>
        <row r="4202">
          <cell r="K4202">
            <v>440820</v>
          </cell>
          <cell r="L4202">
            <v>646536</v>
          </cell>
          <cell r="M4202">
            <v>617148</v>
          </cell>
          <cell r="N4202">
            <v>1704504</v>
          </cell>
        </row>
        <row r="4203">
          <cell r="K4203">
            <v>178560</v>
          </cell>
          <cell r="L4203">
            <v>261888</v>
          </cell>
          <cell r="M4203">
            <v>249984</v>
          </cell>
          <cell r="N4203">
            <v>690432</v>
          </cell>
        </row>
        <row r="4204">
          <cell r="K4204">
            <v>0</v>
          </cell>
          <cell r="L4204">
            <v>0</v>
          </cell>
          <cell r="M4204">
            <v>497070</v>
          </cell>
          <cell r="N4204">
            <v>497070</v>
          </cell>
        </row>
        <row r="4205">
          <cell r="K4205">
            <v>0</v>
          </cell>
          <cell r="L4205">
            <v>0</v>
          </cell>
          <cell r="M4205">
            <v>878157</v>
          </cell>
          <cell r="N4205">
            <v>878157</v>
          </cell>
        </row>
        <row r="4206">
          <cell r="K4206">
            <v>631200</v>
          </cell>
          <cell r="L4206">
            <v>925760</v>
          </cell>
          <cell r="M4206">
            <v>883680</v>
          </cell>
          <cell r="N4206">
            <v>2440640</v>
          </cell>
        </row>
        <row r="4207">
          <cell r="K4207">
            <v>0</v>
          </cell>
          <cell r="L4207">
            <v>0</v>
          </cell>
          <cell r="M4207">
            <v>187152</v>
          </cell>
          <cell r="N4207">
            <v>187152</v>
          </cell>
        </row>
        <row r="4208">
          <cell r="K4208">
            <v>493125</v>
          </cell>
          <cell r="L4208">
            <v>723250</v>
          </cell>
          <cell r="M4208">
            <v>690375</v>
          </cell>
          <cell r="N4208">
            <v>1906750</v>
          </cell>
        </row>
        <row r="4209">
          <cell r="K4209">
            <v>373860</v>
          </cell>
          <cell r="L4209">
            <v>548328</v>
          </cell>
          <cell r="M4209">
            <v>523404</v>
          </cell>
          <cell r="N4209">
            <v>1445592</v>
          </cell>
        </row>
        <row r="4210">
          <cell r="K4210">
            <v>449730</v>
          </cell>
          <cell r="L4210">
            <v>659604</v>
          </cell>
          <cell r="M4210">
            <v>629622</v>
          </cell>
          <cell r="N4210">
            <v>1738956</v>
          </cell>
        </row>
        <row r="4211">
          <cell r="K4211">
            <v>150390</v>
          </cell>
          <cell r="L4211">
            <v>220572</v>
          </cell>
          <cell r="M4211">
            <v>210546</v>
          </cell>
          <cell r="N4211">
            <v>581508</v>
          </cell>
        </row>
        <row r="4212">
          <cell r="K4212">
            <v>0</v>
          </cell>
          <cell r="L4212">
            <v>0</v>
          </cell>
          <cell r="M4212">
            <v>210546</v>
          </cell>
          <cell r="N4212">
            <v>210546</v>
          </cell>
        </row>
        <row r="4213">
          <cell r="K4213">
            <v>153855</v>
          </cell>
          <cell r="L4213">
            <v>225654</v>
          </cell>
          <cell r="M4213">
            <v>215397</v>
          </cell>
          <cell r="N4213">
            <v>594906</v>
          </cell>
        </row>
        <row r="4214">
          <cell r="K4214">
            <v>970470</v>
          </cell>
          <cell r="L4214">
            <v>1423356</v>
          </cell>
          <cell r="M4214">
            <v>1358658</v>
          </cell>
          <cell r="N4214">
            <v>3752484</v>
          </cell>
        </row>
        <row r="4215">
          <cell r="K4215">
            <v>331380</v>
          </cell>
          <cell r="L4215">
            <v>486024</v>
          </cell>
          <cell r="M4215">
            <v>463932</v>
          </cell>
          <cell r="N4215">
            <v>1281336</v>
          </cell>
        </row>
        <row r="4216">
          <cell r="K4216">
            <v>1140105</v>
          </cell>
          <cell r="L4216">
            <v>1672154</v>
          </cell>
          <cell r="M4216">
            <v>1596147</v>
          </cell>
          <cell r="N4216">
            <v>4408406</v>
          </cell>
        </row>
        <row r="4217">
          <cell r="K4217">
            <v>194010</v>
          </cell>
          <cell r="L4217">
            <v>284548</v>
          </cell>
          <cell r="M4217">
            <v>271614</v>
          </cell>
          <cell r="N4217">
            <v>750172</v>
          </cell>
        </row>
        <row r="4218">
          <cell r="K4218">
            <v>0</v>
          </cell>
          <cell r="L4218">
            <v>0</v>
          </cell>
          <cell r="M4218">
            <v>222243</v>
          </cell>
          <cell r="N4218">
            <v>222243</v>
          </cell>
        </row>
        <row r="4219">
          <cell r="K4219">
            <v>180630</v>
          </cell>
          <cell r="L4219">
            <v>264924</v>
          </cell>
          <cell r="M4219">
            <v>252882</v>
          </cell>
          <cell r="N4219">
            <v>698436</v>
          </cell>
        </row>
        <row r="4220">
          <cell r="K4220">
            <v>189720</v>
          </cell>
          <cell r="L4220">
            <v>278256</v>
          </cell>
          <cell r="M4220">
            <v>265608</v>
          </cell>
          <cell r="N4220">
            <v>733584</v>
          </cell>
        </row>
        <row r="4221">
          <cell r="K4221">
            <v>206460</v>
          </cell>
          <cell r="L4221">
            <v>302808</v>
          </cell>
          <cell r="M4221">
            <v>289044</v>
          </cell>
          <cell r="N4221">
            <v>798312</v>
          </cell>
        </row>
        <row r="4222">
          <cell r="K4222">
            <v>189720</v>
          </cell>
          <cell r="L4222">
            <v>278256</v>
          </cell>
          <cell r="M4222">
            <v>265608</v>
          </cell>
          <cell r="N4222">
            <v>733584</v>
          </cell>
        </row>
        <row r="4223">
          <cell r="K4223">
            <v>228780</v>
          </cell>
          <cell r="L4223">
            <v>335544</v>
          </cell>
          <cell r="M4223">
            <v>320292</v>
          </cell>
          <cell r="N4223">
            <v>884616</v>
          </cell>
        </row>
        <row r="4224">
          <cell r="K4224">
            <v>173940</v>
          </cell>
          <cell r="L4224">
            <v>255112</v>
          </cell>
          <cell r="M4224">
            <v>243516</v>
          </cell>
          <cell r="N4224">
            <v>672568</v>
          </cell>
        </row>
        <row r="4225">
          <cell r="K4225">
            <v>223200</v>
          </cell>
          <cell r="L4225">
            <v>327360</v>
          </cell>
          <cell r="M4225">
            <v>312480</v>
          </cell>
          <cell r="N4225">
            <v>863040</v>
          </cell>
        </row>
        <row r="4226">
          <cell r="K4226">
            <v>178560</v>
          </cell>
          <cell r="L4226">
            <v>261888</v>
          </cell>
          <cell r="M4226">
            <v>249984</v>
          </cell>
          <cell r="N4226">
            <v>690432</v>
          </cell>
        </row>
        <row r="4227">
          <cell r="K4227">
            <v>167100</v>
          </cell>
          <cell r="L4227">
            <v>245080</v>
          </cell>
          <cell r="M4227">
            <v>233940</v>
          </cell>
          <cell r="N4227">
            <v>646120</v>
          </cell>
        </row>
        <row r="4228">
          <cell r="K4228">
            <v>194010</v>
          </cell>
          <cell r="L4228">
            <v>284548</v>
          </cell>
          <cell r="M4228">
            <v>271614</v>
          </cell>
          <cell r="N4228">
            <v>750172</v>
          </cell>
        </row>
        <row r="4229">
          <cell r="K4229">
            <v>150390</v>
          </cell>
          <cell r="L4229">
            <v>220572</v>
          </cell>
          <cell r="M4229">
            <v>210546</v>
          </cell>
          <cell r="N4229">
            <v>581508</v>
          </cell>
        </row>
        <row r="4230">
          <cell r="K4230">
            <v>652860</v>
          </cell>
          <cell r="L4230">
            <v>0</v>
          </cell>
          <cell r="M4230">
            <v>569132</v>
          </cell>
          <cell r="N4230">
            <v>1221992</v>
          </cell>
        </row>
        <row r="4231">
          <cell r="K4231">
            <v>323640</v>
          </cell>
          <cell r="L4231">
            <v>474672</v>
          </cell>
          <cell r="M4231">
            <v>453096</v>
          </cell>
          <cell r="N4231">
            <v>1251408</v>
          </cell>
        </row>
        <row r="4232">
          <cell r="K4232">
            <v>556245</v>
          </cell>
          <cell r="L4232">
            <v>815826</v>
          </cell>
          <cell r="M4232">
            <v>778743</v>
          </cell>
          <cell r="N4232">
            <v>2150814</v>
          </cell>
        </row>
        <row r="4233">
          <cell r="K4233">
            <v>373860</v>
          </cell>
          <cell r="L4233">
            <v>548328</v>
          </cell>
          <cell r="M4233">
            <v>523404</v>
          </cell>
          <cell r="N4233">
            <v>1445592</v>
          </cell>
        </row>
        <row r="4234">
          <cell r="K4234">
            <v>1155060</v>
          </cell>
          <cell r="L4234">
            <v>1694088</v>
          </cell>
          <cell r="M4234">
            <v>1617084</v>
          </cell>
          <cell r="N4234">
            <v>4466232</v>
          </cell>
        </row>
        <row r="4235">
          <cell r="K4235">
            <v>260370</v>
          </cell>
          <cell r="L4235">
            <v>381876</v>
          </cell>
          <cell r="M4235">
            <v>364518</v>
          </cell>
          <cell r="N4235">
            <v>1006764</v>
          </cell>
        </row>
        <row r="4236">
          <cell r="K4236">
            <v>662760</v>
          </cell>
          <cell r="L4236">
            <v>972048</v>
          </cell>
          <cell r="M4236">
            <v>927864</v>
          </cell>
          <cell r="N4236">
            <v>2562672</v>
          </cell>
        </row>
        <row r="4237">
          <cell r="K4237">
            <v>0</v>
          </cell>
          <cell r="L4237">
            <v>0</v>
          </cell>
          <cell r="M4237">
            <v>163758</v>
          </cell>
          <cell r="N4237">
            <v>163758</v>
          </cell>
        </row>
        <row r="4238">
          <cell r="K4238">
            <v>548355</v>
          </cell>
          <cell r="L4238">
            <v>804254</v>
          </cell>
          <cell r="M4238">
            <v>767697</v>
          </cell>
          <cell r="N4238">
            <v>2120306</v>
          </cell>
        </row>
        <row r="4239">
          <cell r="K4239">
            <v>0</v>
          </cell>
          <cell r="L4239">
            <v>0</v>
          </cell>
          <cell r="M4239">
            <v>152061</v>
          </cell>
          <cell r="N4239">
            <v>152061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workbookViewId="0">
      <selection sqref="A1:F1"/>
    </sheetView>
  </sheetViews>
  <sheetFormatPr baseColWidth="10" defaultRowHeight="15" customHeight="1" x14ac:dyDescent="0.25"/>
  <cols>
    <col min="1" max="1" width="62.85546875" style="46" customWidth="1"/>
    <col min="2" max="2" width="16.85546875" style="14" bestFit="1" customWidth="1"/>
    <col min="3" max="3" width="19.42578125" style="14" customWidth="1"/>
    <col min="4" max="5" width="17.5703125" style="14" bestFit="1" customWidth="1"/>
    <col min="6" max="6" width="14.42578125" style="14" customWidth="1"/>
    <col min="7" max="7" width="16.42578125" style="14" bestFit="1" customWidth="1"/>
    <col min="8" max="16384" width="11.42578125" style="14"/>
  </cols>
  <sheetData>
    <row r="1" spans="1:6" ht="15" customHeight="1" x14ac:dyDescent="0.25">
      <c r="A1" s="68" t="s">
        <v>15</v>
      </c>
      <c r="B1" s="68"/>
      <c r="C1" s="68"/>
      <c r="D1" s="68"/>
      <c r="E1" s="68"/>
      <c r="F1" s="68"/>
    </row>
    <row r="2" spans="1:6" ht="15" customHeight="1" x14ac:dyDescent="0.25">
      <c r="A2" s="37" t="s">
        <v>0</v>
      </c>
      <c r="B2" s="38" t="s">
        <v>30</v>
      </c>
      <c r="C2" s="39"/>
      <c r="D2" s="40"/>
      <c r="E2" s="40"/>
      <c r="F2" s="40"/>
    </row>
    <row r="3" spans="1:6" ht="15" customHeight="1" x14ac:dyDescent="0.25">
      <c r="A3" s="37" t="s">
        <v>1</v>
      </c>
      <c r="B3" s="38" t="s">
        <v>16</v>
      </c>
      <c r="C3" s="41"/>
      <c r="D3" s="40"/>
      <c r="E3" s="40"/>
      <c r="F3" s="40"/>
    </row>
    <row r="4" spans="1:6" ht="15" customHeight="1" x14ac:dyDescent="0.25">
      <c r="A4" s="37" t="s">
        <v>10</v>
      </c>
      <c r="B4" s="41" t="s">
        <v>31</v>
      </c>
      <c r="C4" s="41"/>
      <c r="D4" s="40"/>
      <c r="E4" s="40"/>
      <c r="F4" s="40"/>
    </row>
    <row r="5" spans="1:6" ht="15" customHeight="1" x14ac:dyDescent="0.25">
      <c r="A5" s="37" t="s">
        <v>32</v>
      </c>
      <c r="B5" s="42" t="s">
        <v>92</v>
      </c>
      <c r="C5" s="41"/>
      <c r="D5" s="40"/>
      <c r="E5" s="40"/>
      <c r="F5" s="40"/>
    </row>
    <row r="6" spans="1:6" ht="15" customHeight="1" x14ac:dyDescent="0.25">
      <c r="A6" s="43"/>
      <c r="B6" s="44"/>
      <c r="C6" s="45"/>
    </row>
    <row r="7" spans="1:6" ht="15" customHeight="1" x14ac:dyDescent="0.25">
      <c r="A7" s="43"/>
      <c r="B7" s="45"/>
      <c r="C7" s="45"/>
    </row>
    <row r="8" spans="1:6" ht="15" customHeight="1" x14ac:dyDescent="0.25">
      <c r="A8" s="68" t="s">
        <v>6</v>
      </c>
      <c r="B8" s="68"/>
      <c r="C8" s="68"/>
      <c r="D8" s="68"/>
      <c r="E8" s="68"/>
      <c r="F8" s="68"/>
    </row>
    <row r="9" spans="1:6" ht="15" customHeight="1" x14ac:dyDescent="0.25">
      <c r="A9" s="68" t="s">
        <v>11</v>
      </c>
      <c r="B9" s="68"/>
      <c r="C9" s="68"/>
      <c r="D9" s="68"/>
      <c r="E9" s="68"/>
      <c r="F9" s="68"/>
    </row>
    <row r="10" spans="1:6" ht="15" customHeight="1" x14ac:dyDescent="0.25">
      <c r="B10" s="45"/>
      <c r="C10" s="45"/>
    </row>
    <row r="11" spans="1:6" ht="15" customHeight="1" thickBot="1" x14ac:dyDescent="0.3">
      <c r="A11" s="47" t="s">
        <v>96</v>
      </c>
      <c r="B11" s="48" t="s">
        <v>2</v>
      </c>
      <c r="C11" s="48" t="s">
        <v>22</v>
      </c>
      <c r="D11" s="48" t="s">
        <v>23</v>
      </c>
      <c r="E11" s="48" t="s">
        <v>24</v>
      </c>
      <c r="F11" s="48" t="s">
        <v>25</v>
      </c>
    </row>
    <row r="13" spans="1:6" ht="15" customHeight="1" x14ac:dyDescent="0.25">
      <c r="A13" s="49" t="s">
        <v>40</v>
      </c>
      <c r="B13" s="14" t="s">
        <v>3</v>
      </c>
      <c r="C13" s="13">
        <v>0</v>
      </c>
      <c r="D13" s="14">
        <v>472458</v>
      </c>
      <c r="E13" s="14">
        <v>472458</v>
      </c>
      <c r="F13" s="13">
        <f>AVERAGE(D13:E13)</f>
        <v>472458</v>
      </c>
    </row>
    <row r="14" spans="1:6" ht="15" customHeight="1" x14ac:dyDescent="0.25">
      <c r="A14" s="50" t="s">
        <v>41</v>
      </c>
      <c r="B14" s="14" t="s">
        <v>3</v>
      </c>
      <c r="C14" s="13">
        <v>0</v>
      </c>
      <c r="D14" s="15">
        <v>93810</v>
      </c>
      <c r="E14" s="15">
        <v>93810</v>
      </c>
      <c r="F14" s="13">
        <f t="shared" ref="F14:F19" si="0">AVERAGE(D14:E14)</f>
        <v>93810</v>
      </c>
    </row>
    <row r="15" spans="1:6" ht="15" customHeight="1" x14ac:dyDescent="0.25">
      <c r="A15" s="50" t="s">
        <v>42</v>
      </c>
      <c r="B15" s="14" t="s">
        <v>3</v>
      </c>
      <c r="C15" s="13">
        <v>0</v>
      </c>
      <c r="D15" s="15">
        <v>32034</v>
      </c>
      <c r="E15" s="15">
        <v>32034</v>
      </c>
      <c r="F15" s="13">
        <f t="shared" si="0"/>
        <v>32034</v>
      </c>
    </row>
    <row r="16" spans="1:6" ht="15" customHeight="1" x14ac:dyDescent="0.25">
      <c r="A16" s="50" t="s">
        <v>43</v>
      </c>
      <c r="B16" s="14" t="s">
        <v>3</v>
      </c>
      <c r="C16" s="13">
        <v>0</v>
      </c>
      <c r="D16" s="15">
        <v>3862</v>
      </c>
      <c r="E16" s="15">
        <v>3862</v>
      </c>
      <c r="F16" s="13">
        <f t="shared" si="0"/>
        <v>3862</v>
      </c>
    </row>
    <row r="17" spans="1:6" ht="15" customHeight="1" x14ac:dyDescent="0.25">
      <c r="A17" s="50" t="s">
        <v>44</v>
      </c>
      <c r="B17" s="14" t="s">
        <v>3</v>
      </c>
      <c r="C17" s="13">
        <v>0</v>
      </c>
      <c r="D17" s="15">
        <v>9397</v>
      </c>
      <c r="E17" s="15">
        <v>9397</v>
      </c>
      <c r="F17" s="13">
        <f t="shared" si="0"/>
        <v>9397</v>
      </c>
    </row>
    <row r="18" spans="1:6" ht="15" customHeight="1" x14ac:dyDescent="0.25">
      <c r="A18" s="51"/>
      <c r="D18" s="13"/>
      <c r="E18" s="13"/>
      <c r="F18" s="13"/>
    </row>
    <row r="19" spans="1:6" ht="15" customHeight="1" thickBot="1" x14ac:dyDescent="0.3">
      <c r="A19" s="52" t="s">
        <v>12</v>
      </c>
      <c r="B19" s="17"/>
      <c r="C19" s="16">
        <v>0</v>
      </c>
      <c r="D19" s="17">
        <f>SUM(D13:D18)</f>
        <v>611561</v>
      </c>
      <c r="E19" s="17">
        <f>SUM(E13:E18)</f>
        <v>611561</v>
      </c>
      <c r="F19" s="17">
        <f t="shared" si="0"/>
        <v>611561</v>
      </c>
    </row>
    <row r="20" spans="1:6" ht="15" customHeight="1" thickTop="1" x14ac:dyDescent="0.25">
      <c r="A20" s="53" t="s">
        <v>80</v>
      </c>
      <c r="B20" s="19"/>
      <c r="C20" s="18"/>
      <c r="D20" s="19"/>
      <c r="E20" s="19"/>
      <c r="F20" s="19"/>
    </row>
    <row r="21" spans="1:6" ht="15" customHeight="1" x14ac:dyDescent="0.25">
      <c r="A21" s="70" t="s">
        <v>64</v>
      </c>
      <c r="B21" s="70"/>
      <c r="C21" s="70"/>
      <c r="D21" s="70"/>
      <c r="E21" s="70"/>
      <c r="F21" s="70"/>
    </row>
    <row r="22" spans="1:6" ht="15" customHeight="1" x14ac:dyDescent="0.25">
      <c r="A22" s="70"/>
      <c r="B22" s="70"/>
      <c r="C22" s="70"/>
      <c r="D22" s="70"/>
      <c r="E22" s="70"/>
      <c r="F22" s="70"/>
    </row>
    <row r="23" spans="1:6" ht="15" customHeight="1" x14ac:dyDescent="0.25">
      <c r="A23" s="54"/>
      <c r="B23" s="54"/>
      <c r="C23" s="54"/>
      <c r="D23" s="54"/>
      <c r="E23" s="54"/>
      <c r="F23" s="54"/>
    </row>
    <row r="24" spans="1:6" ht="15" customHeight="1" x14ac:dyDescent="0.25">
      <c r="A24" s="69" t="s">
        <v>13</v>
      </c>
      <c r="B24" s="69"/>
      <c r="C24" s="69"/>
      <c r="D24" s="69"/>
      <c r="E24" s="69"/>
    </row>
    <row r="25" spans="1:6" ht="15" customHeight="1" x14ac:dyDescent="0.25">
      <c r="A25" s="68" t="s">
        <v>45</v>
      </c>
      <c r="B25" s="68"/>
      <c r="C25" s="68"/>
      <c r="D25" s="68"/>
      <c r="E25" s="68"/>
    </row>
    <row r="26" spans="1:6" ht="15" customHeight="1" x14ac:dyDescent="0.25">
      <c r="A26" s="68" t="s">
        <v>46</v>
      </c>
      <c r="B26" s="68"/>
      <c r="C26" s="68"/>
      <c r="D26" s="68"/>
      <c r="E26" s="68"/>
    </row>
    <row r="28" spans="1:6" ht="15" customHeight="1" thickBot="1" x14ac:dyDescent="0.3">
      <c r="A28" s="47" t="s">
        <v>96</v>
      </c>
      <c r="B28" s="48" t="s">
        <v>22</v>
      </c>
      <c r="C28" s="48" t="s">
        <v>23</v>
      </c>
      <c r="D28" s="48" t="s">
        <v>24</v>
      </c>
      <c r="E28" s="48" t="s">
        <v>25</v>
      </c>
    </row>
    <row r="29" spans="1:6" ht="15" customHeight="1" x14ac:dyDescent="0.25">
      <c r="A29" s="53"/>
    </row>
    <row r="30" spans="1:6" ht="15" customHeight="1" x14ac:dyDescent="0.25">
      <c r="A30" s="76" t="s">
        <v>40</v>
      </c>
      <c r="B30" s="77">
        <f>SUM(B31:B33)</f>
        <v>0</v>
      </c>
      <c r="C30" s="77">
        <f t="shared" ref="C30:E30" si="1">SUM(C31:C33)</f>
        <v>2372285258</v>
      </c>
      <c r="D30" s="77">
        <f t="shared" si="1"/>
        <v>3412994488</v>
      </c>
      <c r="E30" s="77">
        <f t="shared" si="1"/>
        <v>5785279746</v>
      </c>
    </row>
    <row r="31" spans="1:6" ht="15" customHeight="1" x14ac:dyDescent="0.25">
      <c r="A31" s="56" t="s">
        <v>17</v>
      </c>
      <c r="B31" s="14">
        <v>0</v>
      </c>
      <c r="C31" s="14">
        <v>2178366258</v>
      </c>
      <c r="D31" s="14">
        <v>2995389488</v>
      </c>
      <c r="E31" s="14">
        <f>SUM(C31:D31)</f>
        <v>5173755746</v>
      </c>
    </row>
    <row r="32" spans="1:6" ht="15" customHeight="1" x14ac:dyDescent="0.25">
      <c r="A32" s="56" t="s">
        <v>18</v>
      </c>
      <c r="B32" s="14">
        <v>0</v>
      </c>
      <c r="C32" s="14">
        <v>193919000</v>
      </c>
      <c r="D32" s="14">
        <v>417605000</v>
      </c>
      <c r="E32" s="14">
        <f>SUM(C32:D32)</f>
        <v>611524000</v>
      </c>
    </row>
    <row r="33" spans="1:5" ht="15" customHeight="1" x14ac:dyDescent="0.25">
      <c r="A33" s="56" t="s">
        <v>19</v>
      </c>
      <c r="B33" s="14">
        <v>0</v>
      </c>
    </row>
    <row r="34" spans="1:5" ht="15" customHeight="1" x14ac:dyDescent="0.25">
      <c r="A34" s="76" t="s">
        <v>41</v>
      </c>
      <c r="B34" s="77">
        <f>SUM(B35:B37)</f>
        <v>0</v>
      </c>
      <c r="C34" s="77">
        <f t="shared" ref="C34:E34" si="2">SUM(C35:C37)</f>
        <v>456816324</v>
      </c>
      <c r="D34" s="77">
        <f t="shared" si="2"/>
        <v>662083608</v>
      </c>
      <c r="E34" s="77">
        <f t="shared" si="2"/>
        <v>1118899932</v>
      </c>
    </row>
    <row r="35" spans="1:5" ht="15" customHeight="1" x14ac:dyDescent="0.25">
      <c r="A35" s="56" t="s">
        <v>17</v>
      </c>
      <c r="B35" s="14">
        <v>0</v>
      </c>
      <c r="C35" s="14">
        <v>416067324</v>
      </c>
      <c r="D35" s="14">
        <v>571915608</v>
      </c>
      <c r="E35" s="14">
        <f>SUM(C35:D35)</f>
        <v>987982932</v>
      </c>
    </row>
    <row r="36" spans="1:5" ht="15" customHeight="1" x14ac:dyDescent="0.25">
      <c r="A36" s="56" t="s">
        <v>18</v>
      </c>
      <c r="B36" s="14">
        <v>0</v>
      </c>
      <c r="C36" s="14">
        <v>40749000</v>
      </c>
      <c r="D36" s="14">
        <v>90168000</v>
      </c>
      <c r="E36" s="14">
        <f>SUM(C36:D36)</f>
        <v>130917000</v>
      </c>
    </row>
    <row r="37" spans="1:5" ht="15" customHeight="1" x14ac:dyDescent="0.25">
      <c r="A37" s="56" t="s">
        <v>19</v>
      </c>
      <c r="B37" s="14">
        <v>0</v>
      </c>
    </row>
    <row r="38" spans="1:5" ht="15" customHeight="1" x14ac:dyDescent="0.25">
      <c r="A38" s="76" t="s">
        <v>47</v>
      </c>
      <c r="B38" s="77">
        <f>SUM(B39:B41)</f>
        <v>0</v>
      </c>
      <c r="C38" s="77">
        <f t="shared" ref="C38:E38" si="3">SUM(C39:C41)</f>
        <v>145120340</v>
      </c>
      <c r="D38" s="77">
        <f t="shared" si="3"/>
        <v>211647724</v>
      </c>
      <c r="E38" s="77">
        <f t="shared" si="3"/>
        <v>356768064</v>
      </c>
    </row>
    <row r="39" spans="1:5" ht="15" customHeight="1" x14ac:dyDescent="0.25">
      <c r="A39" s="56" t="s">
        <v>17</v>
      </c>
      <c r="B39" s="14">
        <v>0</v>
      </c>
      <c r="C39" s="14">
        <v>134571840</v>
      </c>
      <c r="D39" s="14">
        <v>185348724</v>
      </c>
      <c r="E39" s="14">
        <f>SUM(C39:D39)</f>
        <v>319920564</v>
      </c>
    </row>
    <row r="40" spans="1:5" ht="15" customHeight="1" x14ac:dyDescent="0.25">
      <c r="A40" s="56" t="s">
        <v>18</v>
      </c>
      <c r="B40" s="14">
        <v>0</v>
      </c>
      <c r="C40" s="14">
        <v>10548500</v>
      </c>
      <c r="D40" s="14">
        <v>26299000</v>
      </c>
      <c r="E40" s="14">
        <f>SUM(C40:D40)</f>
        <v>36847500</v>
      </c>
    </row>
    <row r="41" spans="1:5" ht="15" customHeight="1" x14ac:dyDescent="0.25">
      <c r="A41" s="56" t="s">
        <v>19</v>
      </c>
      <c r="B41" s="14">
        <v>0</v>
      </c>
    </row>
    <row r="42" spans="1:5" ht="15" customHeight="1" x14ac:dyDescent="0.25">
      <c r="A42" s="76" t="s">
        <v>43</v>
      </c>
      <c r="B42" s="77">
        <f>SUM(B43:B45)</f>
        <v>0</v>
      </c>
      <c r="C42" s="77">
        <f t="shared" ref="C42:E42" si="4">SUM(C43:C45)</f>
        <v>19082416</v>
      </c>
      <c r="D42" s="77">
        <f t="shared" si="4"/>
        <v>27827822</v>
      </c>
      <c r="E42" s="77">
        <f t="shared" si="4"/>
        <v>46910238</v>
      </c>
    </row>
    <row r="43" spans="1:5" ht="15" customHeight="1" x14ac:dyDescent="0.25">
      <c r="A43" s="56" t="s">
        <v>17</v>
      </c>
      <c r="B43" s="14">
        <v>0</v>
      </c>
      <c r="C43" s="14">
        <v>16770416</v>
      </c>
      <c r="D43" s="14">
        <v>23059322</v>
      </c>
      <c r="E43" s="14">
        <f>SUM(C43:D43)</f>
        <v>39829738</v>
      </c>
    </row>
    <row r="44" spans="1:5" ht="15" customHeight="1" x14ac:dyDescent="0.25">
      <c r="A44" s="56" t="s">
        <v>18</v>
      </c>
      <c r="B44" s="14">
        <v>0</v>
      </c>
      <c r="C44" s="14">
        <v>2312000</v>
      </c>
      <c r="D44" s="14">
        <v>4768500</v>
      </c>
      <c r="E44" s="14">
        <f>SUM(C44:D44)</f>
        <v>7080500</v>
      </c>
    </row>
    <row r="45" spans="1:5" ht="15" customHeight="1" x14ac:dyDescent="0.25">
      <c r="A45" s="56" t="s">
        <v>19</v>
      </c>
      <c r="B45" s="14">
        <v>0</v>
      </c>
    </row>
    <row r="46" spans="1:5" ht="15" customHeight="1" x14ac:dyDescent="0.25">
      <c r="A46" s="76" t="s">
        <v>44</v>
      </c>
      <c r="B46" s="77">
        <f>SUM(B47:B49)</f>
        <v>0</v>
      </c>
      <c r="C46" s="77">
        <f t="shared" ref="C46:E46" si="5">SUM(C47:C49)</f>
        <v>42988912</v>
      </c>
      <c r="D46" s="77">
        <f t="shared" si="5"/>
        <v>61349504</v>
      </c>
      <c r="E46" s="77">
        <f t="shared" si="5"/>
        <v>104338416</v>
      </c>
    </row>
    <row r="47" spans="1:5" ht="15" customHeight="1" x14ac:dyDescent="0.25">
      <c r="A47" s="56" t="s">
        <v>17</v>
      </c>
      <c r="B47" s="14">
        <v>0</v>
      </c>
      <c r="C47" s="14">
        <v>40098912</v>
      </c>
      <c r="D47" s="14">
        <v>55136004</v>
      </c>
      <c r="E47" s="14">
        <f>SUM(C47:D47)</f>
        <v>95234916</v>
      </c>
    </row>
    <row r="48" spans="1:5" ht="15" customHeight="1" x14ac:dyDescent="0.25">
      <c r="A48" s="56" t="s">
        <v>18</v>
      </c>
      <c r="B48" s="14">
        <v>0</v>
      </c>
      <c r="C48" s="14">
        <v>2890000</v>
      </c>
      <c r="D48" s="14">
        <v>6213500</v>
      </c>
      <c r="E48" s="14">
        <f>SUM(C48:D48)</f>
        <v>9103500</v>
      </c>
    </row>
    <row r="49" spans="1:5" ht="15" customHeight="1" x14ac:dyDescent="0.25">
      <c r="A49" s="56" t="s">
        <v>19</v>
      </c>
      <c r="B49" s="14">
        <v>0</v>
      </c>
    </row>
    <row r="50" spans="1:5" ht="15" customHeight="1" x14ac:dyDescent="0.25">
      <c r="A50" s="50"/>
    </row>
    <row r="51" spans="1:5" ht="15" customHeight="1" thickBot="1" x14ac:dyDescent="0.3">
      <c r="A51" s="57" t="s">
        <v>12</v>
      </c>
      <c r="B51" s="17"/>
      <c r="C51" s="17">
        <f>+C30+C34+C38+C42+C46</f>
        <v>3036293250</v>
      </c>
      <c r="D51" s="17">
        <f t="shared" ref="D51:E51" si="6">+D30+D34+D38+D42+D46</f>
        <v>4375903146</v>
      </c>
      <c r="E51" s="17">
        <f t="shared" si="6"/>
        <v>7412196396</v>
      </c>
    </row>
    <row r="52" spans="1:5" ht="15" customHeight="1" thickTop="1" x14ac:dyDescent="0.25">
      <c r="A52" s="53" t="s">
        <v>80</v>
      </c>
    </row>
    <row r="53" spans="1:5" ht="15" customHeight="1" x14ac:dyDescent="0.25">
      <c r="A53" s="14"/>
    </row>
    <row r="54" spans="1:5" ht="15" customHeight="1" x14ac:dyDescent="0.25">
      <c r="A54" s="14"/>
    </row>
    <row r="55" spans="1:5" ht="15" customHeight="1" x14ac:dyDescent="0.25">
      <c r="A55" s="68" t="s">
        <v>14</v>
      </c>
      <c r="B55" s="68"/>
      <c r="C55" s="68"/>
      <c r="D55" s="68"/>
      <c r="E55" s="68"/>
    </row>
    <row r="56" spans="1:5" ht="15" customHeight="1" x14ac:dyDescent="0.25">
      <c r="A56" s="68" t="s">
        <v>48</v>
      </c>
      <c r="B56" s="68"/>
      <c r="C56" s="68"/>
      <c r="D56" s="68"/>
      <c r="E56" s="68"/>
    </row>
    <row r="57" spans="1:5" ht="15" customHeight="1" x14ac:dyDescent="0.25">
      <c r="A57" s="37" t="s">
        <v>7</v>
      </c>
      <c r="B57" s="39" t="s">
        <v>8</v>
      </c>
      <c r="C57" s="58"/>
      <c r="D57" s="58"/>
      <c r="E57" s="58"/>
    </row>
    <row r="59" spans="1:5" ht="15" customHeight="1" thickBot="1" x14ac:dyDescent="0.3">
      <c r="A59" s="55" t="s">
        <v>9</v>
      </c>
      <c r="B59" s="48" t="s">
        <v>26</v>
      </c>
      <c r="C59" s="48" t="s">
        <v>27</v>
      </c>
      <c r="D59" s="48" t="s">
        <v>28</v>
      </c>
      <c r="E59" s="48" t="s">
        <v>29</v>
      </c>
    </row>
    <row r="60" spans="1:5" ht="15" customHeight="1" x14ac:dyDescent="0.25">
      <c r="A60" s="53"/>
    </row>
    <row r="61" spans="1:5" ht="32.25" customHeight="1" x14ac:dyDescent="0.25">
      <c r="A61" s="59" t="s">
        <v>20</v>
      </c>
      <c r="C61" s="14">
        <v>2785874750</v>
      </c>
      <c r="D61" s="14">
        <v>3830849146</v>
      </c>
      <c r="E61" s="14">
        <f>SUM(C61:D61)</f>
        <v>6616723896</v>
      </c>
    </row>
    <row r="62" spans="1:5" ht="42.75" customHeight="1" x14ac:dyDescent="0.25">
      <c r="A62" s="59" t="s">
        <v>21</v>
      </c>
      <c r="C62" s="14">
        <v>250418500</v>
      </c>
      <c r="D62" s="14">
        <v>545054000</v>
      </c>
      <c r="E62" s="14">
        <f>SUM(C62:D62)</f>
        <v>795472500</v>
      </c>
    </row>
    <row r="63" spans="1:5" ht="15" customHeight="1" x14ac:dyDescent="0.25">
      <c r="A63" s="59" t="s">
        <v>49</v>
      </c>
    </row>
    <row r="64" spans="1:5" ht="15" customHeight="1" x14ac:dyDescent="0.25">
      <c r="A64" s="53" t="s">
        <v>4</v>
      </c>
      <c r="E64" s="14">
        <f>SUM(C64:D64)</f>
        <v>0</v>
      </c>
    </row>
    <row r="65" spans="1:5" ht="15" customHeight="1" x14ac:dyDescent="0.25">
      <c r="A65" s="53" t="s">
        <v>5</v>
      </c>
    </row>
    <row r="66" spans="1:5" ht="15" customHeight="1" thickBot="1" x14ac:dyDescent="0.3">
      <c r="A66" s="57" t="s">
        <v>12</v>
      </c>
      <c r="B66" s="17"/>
      <c r="C66" s="17">
        <f>SUM(C61:C64)</f>
        <v>3036293250</v>
      </c>
      <c r="D66" s="17">
        <f>SUM(D61:D63)</f>
        <v>4375903146</v>
      </c>
      <c r="E66" s="17">
        <f>SUM(E61:E64)</f>
        <v>7412196396</v>
      </c>
    </row>
    <row r="67" spans="1:5" ht="15" customHeight="1" thickTop="1" x14ac:dyDescent="0.25">
      <c r="A67" s="53" t="s">
        <v>79</v>
      </c>
    </row>
    <row r="70" spans="1:5" ht="15" customHeight="1" x14ac:dyDescent="0.25">
      <c r="A70" s="68" t="s">
        <v>33</v>
      </c>
      <c r="B70" s="68"/>
      <c r="C70" s="68"/>
      <c r="D70" s="68"/>
      <c r="E70" s="68"/>
    </row>
    <row r="71" spans="1:5" ht="15" customHeight="1" x14ac:dyDescent="0.25">
      <c r="A71" s="68" t="s">
        <v>34</v>
      </c>
      <c r="B71" s="68"/>
      <c r="C71" s="68"/>
      <c r="D71" s="68"/>
      <c r="E71" s="68"/>
    </row>
    <row r="72" spans="1:5" ht="15" customHeight="1" x14ac:dyDescent="0.25">
      <c r="A72" s="37" t="s">
        <v>7</v>
      </c>
      <c r="B72" s="42" t="s">
        <v>8</v>
      </c>
      <c r="C72" s="58"/>
      <c r="D72" s="58"/>
      <c r="E72" s="58"/>
    </row>
    <row r="73" spans="1:5" ht="15" customHeight="1" x14ac:dyDescent="0.25">
      <c r="A73" s="53"/>
    </row>
    <row r="74" spans="1:5" ht="15" customHeight="1" thickBot="1" x14ac:dyDescent="0.3">
      <c r="A74" s="55" t="s">
        <v>9</v>
      </c>
      <c r="B74" s="48" t="s">
        <v>26</v>
      </c>
      <c r="C74" s="48" t="s">
        <v>27</v>
      </c>
      <c r="D74" s="48" t="s">
        <v>28</v>
      </c>
      <c r="E74" s="48" t="s">
        <v>29</v>
      </c>
    </row>
    <row r="75" spans="1:5" ht="15" customHeight="1" x14ac:dyDescent="0.25">
      <c r="A75" s="53"/>
    </row>
    <row r="76" spans="1:5" ht="15" customHeight="1" x14ac:dyDescent="0.25">
      <c r="A76" s="60" t="s">
        <v>35</v>
      </c>
      <c r="B76" s="74">
        <v>0</v>
      </c>
      <c r="C76" s="74">
        <f>B80</f>
        <v>0</v>
      </c>
      <c r="D76" s="74">
        <f>C80</f>
        <v>-3036293250</v>
      </c>
      <c r="E76" s="74">
        <f>B76</f>
        <v>0</v>
      </c>
    </row>
    <row r="77" spans="1:5" ht="15" customHeight="1" x14ac:dyDescent="0.25">
      <c r="A77" s="60" t="s">
        <v>36</v>
      </c>
      <c r="B77" s="74">
        <v>0</v>
      </c>
      <c r="C77" s="74">
        <v>0</v>
      </c>
      <c r="D77" s="74">
        <v>0</v>
      </c>
      <c r="E77" s="74">
        <f>SUM(B77:D77)</f>
        <v>0</v>
      </c>
    </row>
    <row r="78" spans="1:5" ht="18" customHeight="1" x14ac:dyDescent="0.25">
      <c r="A78" s="60" t="s">
        <v>37</v>
      </c>
      <c r="B78" s="74">
        <f t="shared" ref="B78:D78" si="7">SUM(B76:B77)</f>
        <v>0</v>
      </c>
      <c r="C78" s="74">
        <f t="shared" si="7"/>
        <v>0</v>
      </c>
      <c r="D78" s="74">
        <f t="shared" si="7"/>
        <v>-3036293250</v>
      </c>
      <c r="E78" s="74">
        <f>SUM(E76:E77)</f>
        <v>0</v>
      </c>
    </row>
    <row r="79" spans="1:5" ht="15" customHeight="1" x14ac:dyDescent="0.25">
      <c r="A79" s="60" t="s">
        <v>38</v>
      </c>
      <c r="B79" s="74">
        <f>B66</f>
        <v>0</v>
      </c>
      <c r="C79" s="74">
        <f t="shared" ref="C79:D79" si="8">C66</f>
        <v>3036293250</v>
      </c>
      <c r="D79" s="74">
        <f t="shared" si="8"/>
        <v>4375903146</v>
      </c>
      <c r="E79" s="74">
        <f>SUM(B79:D79)</f>
        <v>7412196396</v>
      </c>
    </row>
    <row r="80" spans="1:5" ht="15" customHeight="1" x14ac:dyDescent="0.25">
      <c r="A80" s="60" t="s">
        <v>39</v>
      </c>
      <c r="B80" s="74">
        <f t="shared" ref="B80:D80" si="9">B78-B79</f>
        <v>0</v>
      </c>
      <c r="C80" s="74">
        <f t="shared" si="9"/>
        <v>-3036293250</v>
      </c>
      <c r="D80" s="74">
        <f t="shared" si="9"/>
        <v>-7412196396</v>
      </c>
      <c r="E80" s="74">
        <f>E78-E79</f>
        <v>-7412196396</v>
      </c>
    </row>
    <row r="81" spans="1:5" ht="15" customHeight="1" thickBot="1" x14ac:dyDescent="0.3">
      <c r="A81" s="61"/>
      <c r="B81" s="17"/>
      <c r="C81" s="17"/>
      <c r="D81" s="17"/>
      <c r="E81" s="17"/>
    </row>
    <row r="82" spans="1:5" ht="15" customHeight="1" thickTop="1" x14ac:dyDescent="0.25">
      <c r="A82" s="53" t="s">
        <v>78</v>
      </c>
    </row>
    <row r="83" spans="1:5" ht="15" customHeight="1" x14ac:dyDescent="0.25">
      <c r="A83" s="60" t="s">
        <v>65</v>
      </c>
    </row>
    <row r="84" spans="1:5" ht="15" customHeight="1" x14ac:dyDescent="0.25">
      <c r="A84" s="14"/>
    </row>
    <row r="85" spans="1:5" ht="15" customHeight="1" x14ac:dyDescent="0.25">
      <c r="A85" s="14"/>
    </row>
    <row r="86" spans="1:5" ht="15" customHeight="1" x14ac:dyDescent="0.25">
      <c r="A86" s="67" t="s">
        <v>94</v>
      </c>
    </row>
    <row r="87" spans="1:5" ht="15" customHeight="1" x14ac:dyDescent="0.25">
      <c r="A87" s="67" t="s">
        <v>97</v>
      </c>
    </row>
    <row r="88" spans="1:5" ht="15" customHeight="1" x14ac:dyDescent="0.25">
      <c r="A88" s="67" t="s">
        <v>95</v>
      </c>
    </row>
  </sheetData>
  <mergeCells count="11">
    <mergeCell ref="A71:E71"/>
    <mergeCell ref="A1:F1"/>
    <mergeCell ref="A24:E24"/>
    <mergeCell ref="A25:E25"/>
    <mergeCell ref="A26:E26"/>
    <mergeCell ref="A55:E55"/>
    <mergeCell ref="A56:E56"/>
    <mergeCell ref="A70:E70"/>
    <mergeCell ref="A8:F8"/>
    <mergeCell ref="A9:F9"/>
    <mergeCell ref="A21:F22"/>
  </mergeCells>
  <printOptions horizontalCentered="1" verticalCentered="1"/>
  <pageMargins left="0.70866141732283472" right="1.18" top="0.3" bottom="0.2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opLeftCell="A49" workbookViewId="0">
      <selection activeCell="E77" sqref="E77"/>
    </sheetView>
  </sheetViews>
  <sheetFormatPr baseColWidth="10" defaultRowHeight="15" customHeight="1" x14ac:dyDescent="0.25"/>
  <cols>
    <col min="1" max="1" width="64.85546875" style="46" customWidth="1"/>
    <col min="2" max="2" width="16.7109375" style="14" customWidth="1"/>
    <col min="3" max="4" width="17.5703125" style="14" bestFit="1" customWidth="1"/>
    <col min="5" max="5" width="18.5703125" style="14" bestFit="1" customWidth="1"/>
    <col min="6" max="6" width="14.42578125" style="14" customWidth="1"/>
    <col min="7" max="7" width="15.42578125" style="14" customWidth="1"/>
    <col min="8" max="8" width="14.28515625" style="14" customWidth="1"/>
    <col min="9" max="9" width="15.42578125" style="14" customWidth="1"/>
    <col min="10" max="16384" width="11.42578125" style="14"/>
  </cols>
  <sheetData>
    <row r="1" spans="1:6" ht="15" customHeight="1" x14ac:dyDescent="0.25">
      <c r="A1" s="68" t="s">
        <v>15</v>
      </c>
      <c r="B1" s="68"/>
      <c r="C1" s="68"/>
      <c r="D1" s="68"/>
      <c r="E1" s="68"/>
      <c r="F1" s="68"/>
    </row>
    <row r="2" spans="1:6" ht="15" customHeight="1" x14ac:dyDescent="0.25">
      <c r="A2" s="37" t="s">
        <v>0</v>
      </c>
      <c r="B2" s="38" t="s">
        <v>30</v>
      </c>
      <c r="C2" s="39"/>
      <c r="D2" s="40"/>
      <c r="E2" s="40"/>
      <c r="F2" s="40"/>
    </row>
    <row r="3" spans="1:6" ht="15" customHeight="1" x14ac:dyDescent="0.25">
      <c r="A3" s="37" t="s">
        <v>1</v>
      </c>
      <c r="B3" s="38" t="s">
        <v>16</v>
      </c>
      <c r="C3" s="41"/>
      <c r="D3" s="40"/>
      <c r="E3" s="40"/>
      <c r="F3" s="40"/>
    </row>
    <row r="4" spans="1:6" ht="15" customHeight="1" x14ac:dyDescent="0.25">
      <c r="A4" s="37" t="s">
        <v>10</v>
      </c>
      <c r="B4" s="41" t="s">
        <v>31</v>
      </c>
      <c r="C4" s="41"/>
      <c r="D4" s="40"/>
      <c r="E4" s="40"/>
      <c r="F4" s="40"/>
    </row>
    <row r="5" spans="1:6" ht="15" customHeight="1" x14ac:dyDescent="0.25">
      <c r="A5" s="37" t="s">
        <v>32</v>
      </c>
      <c r="B5" s="42" t="s">
        <v>66</v>
      </c>
      <c r="C5" s="41"/>
      <c r="D5" s="40"/>
      <c r="E5" s="40"/>
      <c r="F5" s="40"/>
    </row>
    <row r="6" spans="1:6" ht="15" customHeight="1" x14ac:dyDescent="0.25">
      <c r="A6" s="43"/>
      <c r="B6" s="44"/>
      <c r="C6" s="45"/>
    </row>
    <row r="7" spans="1:6" ht="15" customHeight="1" x14ac:dyDescent="0.25">
      <c r="A7" s="43"/>
      <c r="B7" s="45"/>
      <c r="C7" s="45"/>
    </row>
    <row r="8" spans="1:6" ht="15" customHeight="1" x14ac:dyDescent="0.25">
      <c r="A8" s="68" t="s">
        <v>6</v>
      </c>
      <c r="B8" s="68"/>
      <c r="C8" s="68"/>
      <c r="D8" s="68"/>
      <c r="E8" s="68"/>
      <c r="F8" s="68"/>
    </row>
    <row r="9" spans="1:6" ht="15" customHeight="1" x14ac:dyDescent="0.25">
      <c r="A9" s="68" t="s">
        <v>11</v>
      </c>
      <c r="B9" s="68"/>
      <c r="C9" s="68"/>
      <c r="D9" s="68"/>
      <c r="E9" s="68"/>
      <c r="F9" s="68"/>
    </row>
    <row r="10" spans="1:6" ht="15" customHeight="1" x14ac:dyDescent="0.25">
      <c r="B10" s="45"/>
      <c r="C10" s="45"/>
    </row>
    <row r="11" spans="1:6" ht="15" customHeight="1" thickBot="1" x14ac:dyDescent="0.3">
      <c r="A11" s="47" t="s">
        <v>96</v>
      </c>
      <c r="B11" s="48" t="s">
        <v>2</v>
      </c>
      <c r="C11" s="48" t="s">
        <v>50</v>
      </c>
      <c r="D11" s="48" t="s">
        <v>51</v>
      </c>
      <c r="E11" s="48" t="s">
        <v>52</v>
      </c>
      <c r="F11" s="48" t="s">
        <v>53</v>
      </c>
    </row>
    <row r="13" spans="1:6" ht="15" customHeight="1" x14ac:dyDescent="0.25">
      <c r="A13" s="49" t="s">
        <v>40</v>
      </c>
      <c r="B13" s="14" t="s">
        <v>3</v>
      </c>
      <c r="C13" s="13">
        <v>473198</v>
      </c>
      <c r="D13" s="13">
        <v>473198</v>
      </c>
      <c r="E13" s="13">
        <v>473198</v>
      </c>
      <c r="F13" s="13">
        <f>AVERAGE(C13:E13)</f>
        <v>473198</v>
      </c>
    </row>
    <row r="14" spans="1:6" ht="15" customHeight="1" x14ac:dyDescent="0.25">
      <c r="A14" s="50" t="s">
        <v>41</v>
      </c>
      <c r="B14" s="14" t="s">
        <v>3</v>
      </c>
      <c r="C14" s="13">
        <v>96021</v>
      </c>
      <c r="D14" s="13">
        <v>96021</v>
      </c>
      <c r="E14" s="13">
        <v>96021</v>
      </c>
      <c r="F14" s="13">
        <f t="shared" ref="F14:F19" si="0">AVERAGE(C14:E14)</f>
        <v>96021</v>
      </c>
    </row>
    <row r="15" spans="1:6" ht="15" customHeight="1" x14ac:dyDescent="0.25">
      <c r="A15" s="50" t="s">
        <v>47</v>
      </c>
      <c r="B15" s="14" t="s">
        <v>3</v>
      </c>
      <c r="C15" s="13">
        <v>32372</v>
      </c>
      <c r="D15" s="13">
        <v>32372</v>
      </c>
      <c r="E15" s="13">
        <v>32372</v>
      </c>
      <c r="F15" s="13">
        <f t="shared" si="0"/>
        <v>32372</v>
      </c>
    </row>
    <row r="16" spans="1:6" ht="15" customHeight="1" x14ac:dyDescent="0.25">
      <c r="A16" s="50" t="s">
        <v>43</v>
      </c>
      <c r="B16" s="14" t="s">
        <v>3</v>
      </c>
      <c r="C16" s="13">
        <v>3862</v>
      </c>
      <c r="D16" s="13">
        <v>3862</v>
      </c>
      <c r="E16" s="13">
        <v>3862</v>
      </c>
      <c r="F16" s="13">
        <f t="shared" si="0"/>
        <v>3862</v>
      </c>
    </row>
    <row r="17" spans="1:6" ht="15" customHeight="1" x14ac:dyDescent="0.25">
      <c r="A17" s="50" t="s">
        <v>44</v>
      </c>
      <c r="B17" s="14" t="s">
        <v>3</v>
      </c>
      <c r="C17" s="13">
        <v>9851</v>
      </c>
      <c r="D17" s="13">
        <v>9851</v>
      </c>
      <c r="E17" s="13">
        <v>9851</v>
      </c>
      <c r="F17" s="13">
        <f t="shared" si="0"/>
        <v>9851</v>
      </c>
    </row>
    <row r="18" spans="1:6" ht="15" customHeight="1" x14ac:dyDescent="0.25">
      <c r="A18" s="51"/>
      <c r="D18" s="13"/>
      <c r="E18" s="13"/>
      <c r="F18" s="13"/>
    </row>
    <row r="19" spans="1:6" ht="15" customHeight="1" thickBot="1" x14ac:dyDescent="0.3">
      <c r="A19" s="52" t="s">
        <v>12</v>
      </c>
      <c r="B19" s="17"/>
      <c r="C19" s="16">
        <f>SUM(C13:C17)</f>
        <v>615304</v>
      </c>
      <c r="D19" s="17">
        <f>SUM(D13:D17)</f>
        <v>615304</v>
      </c>
      <c r="E19" s="17">
        <f>SUM(E13:E18)</f>
        <v>615304</v>
      </c>
      <c r="F19" s="17">
        <f t="shared" si="0"/>
        <v>615304</v>
      </c>
    </row>
    <row r="20" spans="1:6" ht="15" customHeight="1" thickTop="1" x14ac:dyDescent="0.25">
      <c r="A20" s="53" t="s">
        <v>80</v>
      </c>
    </row>
    <row r="21" spans="1:6" ht="15" customHeight="1" x14ac:dyDescent="0.25">
      <c r="A21" s="70" t="s">
        <v>64</v>
      </c>
      <c r="B21" s="70"/>
      <c r="C21" s="70"/>
      <c r="D21" s="70"/>
      <c r="E21" s="70"/>
      <c r="F21" s="70"/>
    </row>
    <row r="22" spans="1:6" ht="15" customHeight="1" x14ac:dyDescent="0.25">
      <c r="A22" s="70"/>
      <c r="B22" s="70"/>
      <c r="C22" s="70"/>
      <c r="D22" s="70"/>
      <c r="E22" s="70"/>
      <c r="F22" s="70"/>
    </row>
    <row r="23" spans="1:6" ht="15" customHeight="1" x14ac:dyDescent="0.25">
      <c r="A23" s="54"/>
      <c r="B23" s="54"/>
      <c r="C23" s="54"/>
      <c r="D23" s="54"/>
      <c r="E23" s="54"/>
      <c r="F23" s="54"/>
    </row>
    <row r="24" spans="1:6" ht="15" customHeight="1" x14ac:dyDescent="0.25">
      <c r="A24" s="69" t="s">
        <v>13</v>
      </c>
      <c r="B24" s="69"/>
      <c r="C24" s="69"/>
      <c r="D24" s="69"/>
      <c r="E24" s="69"/>
    </row>
    <row r="25" spans="1:6" ht="15" customHeight="1" x14ac:dyDescent="0.25">
      <c r="A25" s="68" t="s">
        <v>45</v>
      </c>
      <c r="B25" s="68"/>
      <c r="C25" s="68"/>
      <c r="D25" s="68"/>
      <c r="E25" s="68"/>
    </row>
    <row r="26" spans="1:6" ht="15" customHeight="1" x14ac:dyDescent="0.25">
      <c r="A26" s="68" t="s">
        <v>46</v>
      </c>
      <c r="B26" s="68"/>
      <c r="C26" s="68"/>
      <c r="D26" s="68"/>
      <c r="E26" s="68"/>
    </row>
    <row r="28" spans="1:6" ht="15" customHeight="1" thickBot="1" x14ac:dyDescent="0.3">
      <c r="A28" s="47" t="s">
        <v>96</v>
      </c>
      <c r="B28" s="48" t="s">
        <v>50</v>
      </c>
      <c r="C28" s="48" t="s">
        <v>51</v>
      </c>
      <c r="D28" s="48" t="s">
        <v>52</v>
      </c>
      <c r="E28" s="48" t="s">
        <v>53</v>
      </c>
    </row>
    <row r="29" spans="1:6" ht="15" customHeight="1" x14ac:dyDescent="0.25">
      <c r="A29" s="53"/>
    </row>
    <row r="30" spans="1:6" ht="15" customHeight="1" x14ac:dyDescent="0.25">
      <c r="A30" s="76" t="s">
        <v>40</v>
      </c>
      <c r="B30" s="77">
        <f>SUM(B31:B33)</f>
        <v>3069286815</v>
      </c>
      <c r="C30" s="77">
        <f t="shared" ref="C30:E30" si="1">SUM(C31:C33)</f>
        <v>4099941970</v>
      </c>
      <c r="D30" s="77">
        <f t="shared" si="1"/>
        <v>3996109520</v>
      </c>
      <c r="E30" s="77">
        <f t="shared" si="1"/>
        <v>11165338305</v>
      </c>
    </row>
    <row r="31" spans="1:6" ht="15" customHeight="1" x14ac:dyDescent="0.25">
      <c r="A31" s="56" t="s">
        <v>17</v>
      </c>
      <c r="B31" s="78">
        <f>SUBTOTAL(9,[1]ALIMENTOS!K7:K4239)</f>
        <v>2615267815</v>
      </c>
      <c r="C31" s="14">
        <f>SUBTOTAL(9,[1]ALIMENTOS!L7:L4239)</f>
        <v>3643032970</v>
      </c>
      <c r="D31" s="14">
        <f>SUBTOTAL(9,[1]ALIMENTOS!M7:M4239)</f>
        <v>3530306020</v>
      </c>
      <c r="E31" s="14">
        <f>SUBTOTAL(9,[1]ALIMENTOS!N7:N4239)</f>
        <v>9788606805</v>
      </c>
    </row>
    <row r="32" spans="1:6" ht="15" customHeight="1" x14ac:dyDescent="0.25">
      <c r="A32" s="56" t="s">
        <v>18</v>
      </c>
      <c r="B32" s="14">
        <v>454019000</v>
      </c>
      <c r="C32" s="14">
        <v>456909000</v>
      </c>
      <c r="D32" s="14">
        <v>465803500</v>
      </c>
      <c r="E32" s="14">
        <f>SUM(B32:D32)</f>
        <v>1376731500</v>
      </c>
    </row>
    <row r="33" spans="1:5" ht="15" customHeight="1" x14ac:dyDescent="0.25">
      <c r="A33" s="56" t="s">
        <v>19</v>
      </c>
    </row>
    <row r="34" spans="1:5" ht="15" customHeight="1" x14ac:dyDescent="0.25">
      <c r="A34" s="76" t="s">
        <v>54</v>
      </c>
      <c r="B34" s="77">
        <f>SUM(B35:B37)</f>
        <v>486749114</v>
      </c>
      <c r="C34" s="77">
        <f t="shared" ref="C34:E34" si="2">SUM(C35:C37)</f>
        <v>623058053</v>
      </c>
      <c r="D34" s="77">
        <f t="shared" si="2"/>
        <v>624122269</v>
      </c>
      <c r="E34" s="77">
        <f t="shared" si="2"/>
        <v>1733929436</v>
      </c>
    </row>
    <row r="35" spans="1:5" ht="15" customHeight="1" x14ac:dyDescent="0.25">
      <c r="A35" s="56" t="s">
        <v>17</v>
      </c>
      <c r="B35" s="14">
        <v>392535114</v>
      </c>
      <c r="C35" s="14">
        <v>529133053</v>
      </c>
      <c r="D35" s="14">
        <v>524995269</v>
      </c>
      <c r="E35" s="14">
        <f>SUM(B35:D35)</f>
        <v>1446663436</v>
      </c>
    </row>
    <row r="36" spans="1:5" ht="15" customHeight="1" x14ac:dyDescent="0.25">
      <c r="A36" s="56" t="s">
        <v>18</v>
      </c>
      <c r="B36" s="14">
        <v>94214000</v>
      </c>
      <c r="C36" s="14">
        <v>93925000</v>
      </c>
      <c r="D36" s="14">
        <v>99127000</v>
      </c>
      <c r="E36" s="14">
        <f>SUM(B36:D36)</f>
        <v>287266000</v>
      </c>
    </row>
    <row r="37" spans="1:5" ht="15" customHeight="1" x14ac:dyDescent="0.25">
      <c r="A37" s="56" t="s">
        <v>19</v>
      </c>
    </row>
    <row r="38" spans="1:5" ht="15" customHeight="1" x14ac:dyDescent="0.25">
      <c r="A38" s="76" t="s">
        <v>55</v>
      </c>
      <c r="B38" s="77">
        <f>SUM(B39:B41)</f>
        <v>155563130</v>
      </c>
      <c r="C38" s="77">
        <f t="shared" ref="C38:E38" si="3">SUM(C39:C41)</f>
        <v>208839714</v>
      </c>
      <c r="D38" s="77">
        <f t="shared" si="3"/>
        <v>202931241</v>
      </c>
      <c r="E38" s="77">
        <f t="shared" si="3"/>
        <v>567334085</v>
      </c>
    </row>
    <row r="39" spans="1:5" ht="15" customHeight="1" x14ac:dyDescent="0.25">
      <c r="A39" s="56" t="s">
        <v>17</v>
      </c>
      <c r="B39" s="14">
        <v>126374130</v>
      </c>
      <c r="C39" s="14">
        <v>180806714</v>
      </c>
      <c r="D39" s="14">
        <v>174898241</v>
      </c>
      <c r="E39" s="14">
        <f>SUM(B39:D39)</f>
        <v>482079085</v>
      </c>
    </row>
    <row r="40" spans="1:5" ht="15" customHeight="1" x14ac:dyDescent="0.25">
      <c r="A40" s="56" t="s">
        <v>18</v>
      </c>
      <c r="B40" s="14">
        <v>29189000</v>
      </c>
      <c r="C40" s="14">
        <v>28033000</v>
      </c>
      <c r="D40" s="14">
        <v>28033000</v>
      </c>
      <c r="E40" s="14">
        <f>SUM(B40:D40)</f>
        <v>85255000</v>
      </c>
    </row>
    <row r="41" spans="1:5" ht="15" customHeight="1" x14ac:dyDescent="0.25">
      <c r="A41" s="56" t="s">
        <v>19</v>
      </c>
    </row>
    <row r="42" spans="1:5" ht="15" customHeight="1" x14ac:dyDescent="0.25">
      <c r="A42" s="76" t="s">
        <v>56</v>
      </c>
      <c r="B42" s="77">
        <f>SUM(B43:B45)</f>
        <v>22947265</v>
      </c>
      <c r="C42" s="77">
        <f t="shared" ref="C42:E42" si="4">SUM(C43:C45)</f>
        <v>23705940</v>
      </c>
      <c r="D42" s="77">
        <f t="shared" si="4"/>
        <v>22131201</v>
      </c>
      <c r="E42" s="77">
        <f t="shared" si="4"/>
        <v>68784406</v>
      </c>
    </row>
    <row r="43" spans="1:5" ht="15" customHeight="1" x14ac:dyDescent="0.25">
      <c r="A43" s="56" t="s">
        <v>17</v>
      </c>
      <c r="B43" s="14">
        <v>15722265</v>
      </c>
      <c r="C43" s="14">
        <v>16769940</v>
      </c>
      <c r="D43" s="14">
        <v>16062201</v>
      </c>
      <c r="E43" s="14">
        <f>SUM(B43:D43)</f>
        <v>48554406</v>
      </c>
    </row>
    <row r="44" spans="1:5" ht="15" customHeight="1" x14ac:dyDescent="0.25">
      <c r="A44" s="56" t="s">
        <v>18</v>
      </c>
      <c r="B44" s="14">
        <v>7225000</v>
      </c>
      <c r="C44" s="14">
        <v>6936000</v>
      </c>
      <c r="D44" s="14">
        <v>6069000</v>
      </c>
      <c r="E44" s="14">
        <f>SUM(B44:D44)</f>
        <v>20230000</v>
      </c>
    </row>
    <row r="45" spans="1:5" ht="15" customHeight="1" x14ac:dyDescent="0.25">
      <c r="A45" s="56" t="s">
        <v>19</v>
      </c>
    </row>
    <row r="46" spans="1:5" ht="15" customHeight="1" x14ac:dyDescent="0.25">
      <c r="A46" s="76" t="s">
        <v>57</v>
      </c>
      <c r="B46" s="77">
        <f>SUM(B47:B49)</f>
        <v>43950730</v>
      </c>
      <c r="C46" s="77">
        <f t="shared" ref="C46:E46" si="5">SUM(C47:C49)</f>
        <v>56986710</v>
      </c>
      <c r="D46" s="77">
        <f t="shared" si="5"/>
        <v>58361847</v>
      </c>
      <c r="E46" s="77">
        <f t="shared" si="5"/>
        <v>159299287</v>
      </c>
    </row>
    <row r="47" spans="1:5" ht="15" customHeight="1" x14ac:dyDescent="0.25">
      <c r="A47" s="56" t="s">
        <v>17</v>
      </c>
      <c r="B47" s="14">
        <v>37592730</v>
      </c>
      <c r="C47" s="14">
        <v>50628710</v>
      </c>
      <c r="D47" s="14">
        <v>50834847</v>
      </c>
      <c r="E47" s="14">
        <f>SUM(B47:D47)</f>
        <v>139056287</v>
      </c>
    </row>
    <row r="48" spans="1:5" ht="15" customHeight="1" x14ac:dyDescent="0.25">
      <c r="A48" s="56" t="s">
        <v>18</v>
      </c>
      <c r="B48" s="14">
        <v>6358000</v>
      </c>
      <c r="C48" s="14">
        <v>6358000</v>
      </c>
      <c r="D48" s="14">
        <v>7527000</v>
      </c>
      <c r="E48" s="14">
        <f>SUM(B48:D48)</f>
        <v>20243000</v>
      </c>
    </row>
    <row r="49" spans="1:5" ht="15" customHeight="1" x14ac:dyDescent="0.25">
      <c r="A49" s="56" t="s">
        <v>19</v>
      </c>
    </row>
    <row r="50" spans="1:5" ht="15" customHeight="1" x14ac:dyDescent="0.25">
      <c r="A50" s="50"/>
    </row>
    <row r="51" spans="1:5" ht="15" customHeight="1" thickBot="1" x14ac:dyDescent="0.3">
      <c r="A51" s="57" t="s">
        <v>12</v>
      </c>
      <c r="B51" s="17">
        <f>+B30+B34+B38+B42+B46</f>
        <v>3778497054</v>
      </c>
      <c r="C51" s="17">
        <f t="shared" ref="C51:E51" si="6">+C30+C34+C38+C42+C46</f>
        <v>5012532387</v>
      </c>
      <c r="D51" s="17">
        <f t="shared" si="6"/>
        <v>4903656078</v>
      </c>
      <c r="E51" s="17">
        <f t="shared" si="6"/>
        <v>13694685519</v>
      </c>
    </row>
    <row r="52" spans="1:5" ht="15" customHeight="1" thickTop="1" x14ac:dyDescent="0.25">
      <c r="A52" s="53" t="s">
        <v>80</v>
      </c>
    </row>
    <row r="53" spans="1:5" ht="15" customHeight="1" x14ac:dyDescent="0.25">
      <c r="A53" s="14"/>
    </row>
    <row r="54" spans="1:5" ht="15" customHeight="1" x14ac:dyDescent="0.25">
      <c r="A54" s="14"/>
    </row>
    <row r="55" spans="1:5" ht="15" customHeight="1" x14ac:dyDescent="0.25">
      <c r="A55" s="68" t="s">
        <v>14</v>
      </c>
      <c r="B55" s="68"/>
      <c r="C55" s="68"/>
      <c r="D55" s="68"/>
      <c r="E55" s="68"/>
    </row>
    <row r="56" spans="1:5" ht="15" customHeight="1" x14ac:dyDescent="0.25">
      <c r="A56" s="68" t="s">
        <v>48</v>
      </c>
      <c r="B56" s="68"/>
      <c r="C56" s="68"/>
      <c r="D56" s="68"/>
      <c r="E56" s="68"/>
    </row>
    <row r="57" spans="1:5" ht="15" customHeight="1" x14ac:dyDescent="0.25">
      <c r="A57" s="37" t="s">
        <v>7</v>
      </c>
      <c r="B57" s="39" t="s">
        <v>8</v>
      </c>
      <c r="C57" s="58"/>
      <c r="D57" s="58"/>
      <c r="E57" s="58"/>
    </row>
    <row r="59" spans="1:5" ht="15" customHeight="1" thickBot="1" x14ac:dyDescent="0.3">
      <c r="A59" s="55" t="s">
        <v>9</v>
      </c>
      <c r="B59" s="48" t="s">
        <v>58</v>
      </c>
      <c r="C59" s="48" t="s">
        <v>59</v>
      </c>
      <c r="D59" s="48" t="s">
        <v>60</v>
      </c>
      <c r="E59" s="48" t="s">
        <v>61</v>
      </c>
    </row>
    <row r="60" spans="1:5" ht="15" customHeight="1" x14ac:dyDescent="0.25">
      <c r="A60" s="53"/>
    </row>
    <row r="61" spans="1:5" ht="32.25" customHeight="1" x14ac:dyDescent="0.25">
      <c r="A61" s="59" t="s">
        <v>20</v>
      </c>
      <c r="B61" s="14">
        <f t="shared" ref="B61:D62" si="7">SUM(B31+B35+B39+B43+B47)</f>
        <v>3187492054</v>
      </c>
      <c r="C61" s="14">
        <f t="shared" si="7"/>
        <v>4420371387</v>
      </c>
      <c r="D61" s="14">
        <f t="shared" si="7"/>
        <v>4297096578</v>
      </c>
      <c r="E61" s="14">
        <f>SUM(B61:D61)</f>
        <v>11904960019</v>
      </c>
    </row>
    <row r="62" spans="1:5" ht="42.75" customHeight="1" x14ac:dyDescent="0.25">
      <c r="A62" s="59" t="s">
        <v>21</v>
      </c>
      <c r="B62" s="14">
        <f t="shared" si="7"/>
        <v>591005000</v>
      </c>
      <c r="C62" s="14">
        <f t="shared" si="7"/>
        <v>592161000</v>
      </c>
      <c r="D62" s="14">
        <f t="shared" si="7"/>
        <v>606559500</v>
      </c>
      <c r="E62" s="14">
        <f>SUM(B62:D62)</f>
        <v>1789725500</v>
      </c>
    </row>
    <row r="63" spans="1:5" ht="15" customHeight="1" x14ac:dyDescent="0.25">
      <c r="A63" s="59" t="s">
        <v>62</v>
      </c>
    </row>
    <row r="64" spans="1:5" ht="15" customHeight="1" x14ac:dyDescent="0.25">
      <c r="A64" s="53" t="s">
        <v>4</v>
      </c>
    </row>
    <row r="65" spans="1:5" ht="15" customHeight="1" x14ac:dyDescent="0.25">
      <c r="A65" s="53" t="s">
        <v>5</v>
      </c>
    </row>
    <row r="66" spans="1:5" ht="15" customHeight="1" thickBot="1" x14ac:dyDescent="0.3">
      <c r="A66" s="57" t="s">
        <v>12</v>
      </c>
      <c r="B66" s="17">
        <f>SUM(B61:B65)</f>
        <v>3778497054</v>
      </c>
      <c r="C66" s="17">
        <f>SUM(C61:C65)</f>
        <v>5012532387</v>
      </c>
      <c r="D66" s="17">
        <f>SUM(B66:C66)</f>
        <v>8791029441</v>
      </c>
      <c r="E66" s="17">
        <f>SUM(E61:E65)</f>
        <v>13694685519</v>
      </c>
    </row>
    <row r="67" spans="1:5" ht="15" customHeight="1" thickTop="1" x14ac:dyDescent="0.25">
      <c r="A67" s="53" t="s">
        <v>80</v>
      </c>
    </row>
    <row r="70" spans="1:5" ht="15" customHeight="1" x14ac:dyDescent="0.25">
      <c r="A70" s="68" t="s">
        <v>33</v>
      </c>
      <c r="B70" s="68"/>
      <c r="C70" s="68"/>
      <c r="D70" s="68"/>
      <c r="E70" s="68"/>
    </row>
    <row r="71" spans="1:5" ht="15" customHeight="1" x14ac:dyDescent="0.25">
      <c r="A71" s="68" t="s">
        <v>34</v>
      </c>
      <c r="B71" s="68"/>
      <c r="C71" s="68"/>
      <c r="D71" s="68"/>
      <c r="E71" s="68"/>
    </row>
    <row r="72" spans="1:5" ht="15" customHeight="1" x14ac:dyDescent="0.25">
      <c r="A72" s="37" t="s">
        <v>7</v>
      </c>
      <c r="B72" s="42" t="s">
        <v>8</v>
      </c>
      <c r="C72" s="58"/>
      <c r="D72" s="58"/>
      <c r="E72" s="58"/>
    </row>
    <row r="73" spans="1:5" ht="15" customHeight="1" x14ac:dyDescent="0.25">
      <c r="A73" s="53"/>
    </row>
    <row r="74" spans="1:5" ht="15" customHeight="1" thickBot="1" x14ac:dyDescent="0.3">
      <c r="A74" s="55" t="s">
        <v>9</v>
      </c>
      <c r="B74" s="48" t="s">
        <v>58</v>
      </c>
      <c r="C74" s="48" t="s">
        <v>59</v>
      </c>
      <c r="D74" s="48" t="s">
        <v>60</v>
      </c>
      <c r="E74" s="48" t="s">
        <v>61</v>
      </c>
    </row>
    <row r="75" spans="1:5" ht="15" customHeight="1" x14ac:dyDescent="0.25">
      <c r="A75" s="53"/>
    </row>
    <row r="76" spans="1:5" ht="15" customHeight="1" x14ac:dyDescent="0.25">
      <c r="A76" s="60" t="s">
        <v>35</v>
      </c>
      <c r="B76" s="14">
        <f>'1T '!E80</f>
        <v>-7412196396</v>
      </c>
      <c r="C76" s="14">
        <f>B80</f>
        <v>-8154400200</v>
      </c>
      <c r="D76" s="14">
        <f>B80</f>
        <v>-8154400200</v>
      </c>
      <c r="E76" s="14">
        <f>B76</f>
        <v>-7412196396</v>
      </c>
    </row>
    <row r="77" spans="1:5" ht="15" customHeight="1" x14ac:dyDescent="0.25">
      <c r="A77" s="60" t="s">
        <v>36</v>
      </c>
      <c r="B77" s="14">
        <v>3036293250</v>
      </c>
      <c r="C77" s="14">
        <v>4375903146</v>
      </c>
      <c r="D77" s="14">
        <v>7442852726</v>
      </c>
      <c r="E77" s="14">
        <f>SUM(B77:D77)</f>
        <v>14855049122</v>
      </c>
    </row>
    <row r="78" spans="1:5" ht="18" customHeight="1" x14ac:dyDescent="0.25">
      <c r="A78" s="60" t="s">
        <v>37</v>
      </c>
      <c r="B78" s="14">
        <f t="shared" ref="B78:D78" si="8">SUM(B76:B77)</f>
        <v>-4375903146</v>
      </c>
      <c r="C78" s="14">
        <f t="shared" si="8"/>
        <v>-3778497054</v>
      </c>
      <c r="D78" s="14">
        <f t="shared" si="8"/>
        <v>-711547474</v>
      </c>
      <c r="E78" s="14">
        <f>SUM(E76:E77)</f>
        <v>7442852726</v>
      </c>
    </row>
    <row r="79" spans="1:5" ht="15" customHeight="1" x14ac:dyDescent="0.25">
      <c r="A79" s="60" t="s">
        <v>38</v>
      </c>
      <c r="B79" s="14">
        <f>B66</f>
        <v>3778497054</v>
      </c>
      <c r="C79" s="14">
        <f t="shared" ref="C79:D79" si="9">C66</f>
        <v>5012532387</v>
      </c>
      <c r="D79" s="14">
        <f t="shared" si="9"/>
        <v>8791029441</v>
      </c>
      <c r="E79" s="14">
        <f>SUM(B79:D79)</f>
        <v>17582058882</v>
      </c>
    </row>
    <row r="80" spans="1:5" ht="15" customHeight="1" x14ac:dyDescent="0.25">
      <c r="A80" s="60" t="s">
        <v>39</v>
      </c>
      <c r="B80" s="14">
        <f t="shared" ref="B80:D80" si="10">B78-B79</f>
        <v>-8154400200</v>
      </c>
      <c r="C80" s="14">
        <f t="shared" si="10"/>
        <v>-8791029441</v>
      </c>
      <c r="D80" s="14">
        <f t="shared" si="10"/>
        <v>-9502576915</v>
      </c>
      <c r="E80" s="14">
        <f>E78-E79</f>
        <v>-10139206156</v>
      </c>
    </row>
    <row r="81" spans="1:5" ht="15" customHeight="1" thickBot="1" x14ac:dyDescent="0.3">
      <c r="A81" s="61"/>
      <c r="B81" s="17"/>
      <c r="C81" s="17"/>
      <c r="D81" s="17"/>
      <c r="E81" s="17"/>
    </row>
    <row r="82" spans="1:5" ht="15" customHeight="1" thickTop="1" x14ac:dyDescent="0.25">
      <c r="A82" s="53" t="s">
        <v>81</v>
      </c>
    </row>
    <row r="83" spans="1:5" ht="15" customHeight="1" x14ac:dyDescent="0.25">
      <c r="A83" s="60" t="s">
        <v>65</v>
      </c>
    </row>
    <row r="84" spans="1:5" ht="15" customHeight="1" x14ac:dyDescent="0.25">
      <c r="A84" s="14"/>
    </row>
    <row r="85" spans="1:5" ht="15" customHeight="1" x14ac:dyDescent="0.25">
      <c r="A85" s="14"/>
    </row>
    <row r="86" spans="1:5" ht="15" customHeight="1" x14ac:dyDescent="0.25">
      <c r="A86" s="67" t="s">
        <v>94</v>
      </c>
    </row>
    <row r="87" spans="1:5" ht="15" customHeight="1" x14ac:dyDescent="0.25">
      <c r="A87" s="67" t="s">
        <v>97</v>
      </c>
    </row>
    <row r="88" spans="1:5" ht="15" customHeight="1" x14ac:dyDescent="0.25">
      <c r="A88" s="67" t="s">
        <v>95</v>
      </c>
    </row>
    <row r="89" spans="1:5" ht="15" customHeight="1" x14ac:dyDescent="0.25">
      <c r="A89" s="14"/>
    </row>
    <row r="90" spans="1:5" ht="15" customHeight="1" x14ac:dyDescent="0.25">
      <c r="A90" s="14"/>
    </row>
  </sheetData>
  <mergeCells count="11">
    <mergeCell ref="A55:E55"/>
    <mergeCell ref="A56:E56"/>
    <mergeCell ref="A70:E70"/>
    <mergeCell ref="A71:E71"/>
    <mergeCell ref="A21:F22"/>
    <mergeCell ref="A26:E26"/>
    <mergeCell ref="A1:F1"/>
    <mergeCell ref="A8:F8"/>
    <mergeCell ref="A9:F9"/>
    <mergeCell ref="A24:E24"/>
    <mergeCell ref="A25:E25"/>
  </mergeCells>
  <printOptions horizontalCentered="1" verticalCentered="1"/>
  <pageMargins left="0.70866141732283472" right="1.18" top="0.3" bottom="0.2" header="0.31496062992125984" footer="0.31496062992125984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opLeftCell="A58" workbookViewId="0">
      <selection activeCell="E77" sqref="E77"/>
    </sheetView>
  </sheetViews>
  <sheetFormatPr baseColWidth="10" defaultColWidth="11.42578125" defaultRowHeight="15" x14ac:dyDescent="0.25"/>
  <cols>
    <col min="1" max="1" width="63.140625" style="7" customWidth="1"/>
    <col min="2" max="5" width="16.7109375" style="27" bestFit="1" customWidth="1"/>
    <col min="6" max="6" width="14.42578125" style="20" customWidth="1"/>
    <col min="7" max="7" width="11.5703125" style="27" bestFit="1" customWidth="1"/>
    <col min="8" max="16384" width="11.42578125" style="27"/>
  </cols>
  <sheetData>
    <row r="1" spans="1:7" x14ac:dyDescent="0.25">
      <c r="A1" s="71" t="s">
        <v>15</v>
      </c>
      <c r="B1" s="71"/>
      <c r="C1" s="71"/>
      <c r="D1" s="71"/>
      <c r="E1" s="71"/>
      <c r="F1" s="71"/>
    </row>
    <row r="2" spans="1:7" x14ac:dyDescent="0.25">
      <c r="A2" s="1" t="s">
        <v>0</v>
      </c>
      <c r="B2" s="2" t="s">
        <v>30</v>
      </c>
      <c r="C2" s="3"/>
      <c r="D2" s="26"/>
      <c r="E2" s="26"/>
      <c r="F2" s="26"/>
    </row>
    <row r="3" spans="1:7" x14ac:dyDescent="0.25">
      <c r="A3" s="1" t="s">
        <v>1</v>
      </c>
      <c r="B3" s="2" t="s">
        <v>16</v>
      </c>
      <c r="C3" s="4"/>
      <c r="D3" s="26"/>
      <c r="E3" s="26"/>
      <c r="F3" s="26"/>
    </row>
    <row r="4" spans="1:7" x14ac:dyDescent="0.25">
      <c r="A4" s="1" t="s">
        <v>10</v>
      </c>
      <c r="B4" s="4" t="s">
        <v>31</v>
      </c>
      <c r="C4" s="4"/>
      <c r="D4" s="26"/>
      <c r="E4" s="26"/>
      <c r="F4" s="26"/>
    </row>
    <row r="5" spans="1:7" x14ac:dyDescent="0.25">
      <c r="A5" s="1" t="s">
        <v>32</v>
      </c>
      <c r="B5" s="5" t="s">
        <v>67</v>
      </c>
      <c r="C5" s="4"/>
      <c r="D5" s="26"/>
      <c r="E5" s="26"/>
      <c r="F5" s="26"/>
    </row>
    <row r="6" spans="1:7" x14ac:dyDescent="0.25">
      <c r="A6" s="1"/>
      <c r="B6" s="5"/>
      <c r="C6" s="4"/>
      <c r="D6" s="26"/>
      <c r="E6" s="26"/>
      <c r="F6" s="26"/>
    </row>
    <row r="7" spans="1:7" x14ac:dyDescent="0.25">
      <c r="A7" s="28"/>
      <c r="B7" s="28"/>
      <c r="C7" s="28"/>
      <c r="D7" s="28"/>
      <c r="E7" s="28"/>
      <c r="F7" s="28"/>
    </row>
    <row r="8" spans="1:7" x14ac:dyDescent="0.25">
      <c r="A8" s="71" t="s">
        <v>6</v>
      </c>
      <c r="B8" s="71"/>
      <c r="C8" s="71"/>
      <c r="D8" s="71"/>
      <c r="E8" s="71"/>
      <c r="F8" s="71"/>
    </row>
    <row r="9" spans="1:7" x14ac:dyDescent="0.25">
      <c r="A9" s="71" t="s">
        <v>11</v>
      </c>
      <c r="B9" s="71"/>
      <c r="C9" s="71"/>
      <c r="D9" s="71"/>
      <c r="E9" s="71"/>
      <c r="F9" s="71"/>
    </row>
    <row r="10" spans="1:7" x14ac:dyDescent="0.25">
      <c r="A10" s="27"/>
    </row>
    <row r="11" spans="1:7" ht="15.75" thickBot="1" x14ac:dyDescent="0.3">
      <c r="A11" s="47" t="s">
        <v>96</v>
      </c>
      <c r="B11" s="9" t="s">
        <v>2</v>
      </c>
      <c r="C11" s="9" t="s">
        <v>68</v>
      </c>
      <c r="D11" s="9" t="s">
        <v>69</v>
      </c>
      <c r="E11" s="9" t="s">
        <v>70</v>
      </c>
      <c r="F11" s="29" t="s">
        <v>71</v>
      </c>
    </row>
    <row r="13" spans="1:7" x14ac:dyDescent="0.25">
      <c r="A13" s="21" t="s">
        <v>40</v>
      </c>
      <c r="B13" s="27" t="s">
        <v>3</v>
      </c>
      <c r="C13" s="30">
        <v>465069</v>
      </c>
      <c r="D13" s="30">
        <v>465069</v>
      </c>
      <c r="E13" s="30">
        <v>465069</v>
      </c>
      <c r="F13" s="31">
        <f>AVERAGE(C13:E13)</f>
        <v>465069</v>
      </c>
      <c r="G13" s="30"/>
    </row>
    <row r="14" spans="1:7" x14ac:dyDescent="0.25">
      <c r="A14" s="21" t="s">
        <v>41</v>
      </c>
      <c r="B14" s="27" t="s">
        <v>3</v>
      </c>
      <c r="C14" s="30">
        <v>96805</v>
      </c>
      <c r="D14" s="30">
        <v>96805</v>
      </c>
      <c r="E14" s="30">
        <v>96805</v>
      </c>
      <c r="F14" s="31">
        <f t="shared" ref="F14:F19" si="0">AVERAGE(C14:E14)</f>
        <v>96805</v>
      </c>
      <c r="G14" s="30"/>
    </row>
    <row r="15" spans="1:7" x14ac:dyDescent="0.25">
      <c r="A15" s="21" t="s">
        <v>47</v>
      </c>
      <c r="B15" s="27" t="s">
        <v>3</v>
      </c>
      <c r="C15" s="30">
        <v>33559</v>
      </c>
      <c r="D15" s="30">
        <v>33559</v>
      </c>
      <c r="E15" s="30">
        <v>33559</v>
      </c>
      <c r="F15" s="31">
        <f t="shared" si="0"/>
        <v>33559</v>
      </c>
      <c r="G15" s="30"/>
    </row>
    <row r="16" spans="1:7" x14ac:dyDescent="0.25">
      <c r="A16" s="21" t="s">
        <v>43</v>
      </c>
      <c r="B16" s="27" t="s">
        <v>3</v>
      </c>
      <c r="C16" s="30">
        <v>3926</v>
      </c>
      <c r="D16" s="30">
        <v>3926</v>
      </c>
      <c r="E16" s="30">
        <v>3926</v>
      </c>
      <c r="F16" s="31">
        <f t="shared" si="0"/>
        <v>3926</v>
      </c>
      <c r="G16" s="30"/>
    </row>
    <row r="17" spans="1:7" x14ac:dyDescent="0.25">
      <c r="A17" s="21" t="s">
        <v>44</v>
      </c>
      <c r="B17" s="27" t="s">
        <v>3</v>
      </c>
      <c r="C17" s="30">
        <v>10824</v>
      </c>
      <c r="D17" s="30">
        <v>10824</v>
      </c>
      <c r="E17" s="30">
        <v>10824</v>
      </c>
      <c r="F17" s="31">
        <f t="shared" si="0"/>
        <v>10824</v>
      </c>
      <c r="G17" s="30"/>
    </row>
    <row r="18" spans="1:7" x14ac:dyDescent="0.25">
      <c r="A18" s="21"/>
      <c r="C18" s="30"/>
      <c r="D18" s="30"/>
      <c r="E18" s="30"/>
      <c r="F18" s="31"/>
      <c r="G18" s="30"/>
    </row>
    <row r="19" spans="1:7" ht="15.75" thickBot="1" x14ac:dyDescent="0.3">
      <c r="A19" s="23" t="s">
        <v>12</v>
      </c>
      <c r="B19" s="12"/>
      <c r="C19" s="32">
        <f>SUM(C13:C17)</f>
        <v>610183</v>
      </c>
      <c r="D19" s="32">
        <f>SUM(D13:D17)</f>
        <v>610183</v>
      </c>
      <c r="E19" s="32">
        <f>SUM(E13:E17)</f>
        <v>610183</v>
      </c>
      <c r="F19" s="32">
        <f t="shared" si="0"/>
        <v>610183</v>
      </c>
      <c r="G19" s="30"/>
    </row>
    <row r="20" spans="1:7" ht="15.75" thickTop="1" x14ac:dyDescent="0.25">
      <c r="A20" s="7" t="s">
        <v>80</v>
      </c>
    </row>
    <row r="21" spans="1:7" x14ac:dyDescent="0.25">
      <c r="A21" s="72" t="s">
        <v>64</v>
      </c>
      <c r="B21" s="72"/>
      <c r="C21" s="72"/>
      <c r="D21" s="72"/>
      <c r="E21" s="72"/>
      <c r="F21" s="72"/>
    </row>
    <row r="22" spans="1:7" x14ac:dyDescent="0.25">
      <c r="A22" s="72"/>
      <c r="B22" s="72"/>
      <c r="C22" s="72"/>
      <c r="D22" s="72"/>
      <c r="E22" s="72"/>
      <c r="F22" s="72"/>
    </row>
    <row r="24" spans="1:7" x14ac:dyDescent="0.25">
      <c r="A24" s="73" t="s">
        <v>13</v>
      </c>
      <c r="B24" s="73"/>
      <c r="C24" s="73"/>
      <c r="D24" s="73"/>
      <c r="E24" s="73"/>
    </row>
    <row r="25" spans="1:7" x14ac:dyDescent="0.25">
      <c r="A25" s="71" t="s">
        <v>72</v>
      </c>
      <c r="B25" s="71"/>
      <c r="C25" s="71"/>
      <c r="D25" s="71"/>
      <c r="E25" s="71"/>
    </row>
    <row r="26" spans="1:7" x14ac:dyDescent="0.25">
      <c r="A26" s="71" t="s">
        <v>46</v>
      </c>
      <c r="B26" s="71"/>
      <c r="C26" s="71"/>
      <c r="D26" s="71"/>
      <c r="E26" s="71"/>
      <c r="F26" s="27"/>
    </row>
    <row r="27" spans="1:7" x14ac:dyDescent="0.25">
      <c r="B27" s="10"/>
      <c r="C27" s="33"/>
      <c r="D27" s="33"/>
      <c r="E27" s="33"/>
      <c r="F27" s="27"/>
    </row>
    <row r="28" spans="1:7" ht="15.75" thickBot="1" x14ac:dyDescent="0.3">
      <c r="A28" s="47" t="s">
        <v>96</v>
      </c>
      <c r="B28" s="9" t="s">
        <v>68</v>
      </c>
      <c r="C28" s="9" t="s">
        <v>69</v>
      </c>
      <c r="D28" s="9" t="s">
        <v>70</v>
      </c>
      <c r="E28" s="9" t="s">
        <v>71</v>
      </c>
      <c r="F28" s="27"/>
    </row>
    <row r="29" spans="1:7" x14ac:dyDescent="0.25">
      <c r="B29" s="20"/>
      <c r="C29" s="20"/>
      <c r="D29" s="20"/>
      <c r="E29" s="20"/>
      <c r="F29" s="27"/>
    </row>
    <row r="30" spans="1:7" x14ac:dyDescent="0.25">
      <c r="A30" s="79" t="s">
        <v>40</v>
      </c>
      <c r="B30" s="80">
        <f>SUM(B31:B33)</f>
        <v>1919347087</v>
      </c>
      <c r="C30" s="80">
        <f t="shared" ref="C30:E30" si="1">SUM(C31:C33)</f>
        <v>3364444596</v>
      </c>
      <c r="D30" s="80">
        <f t="shared" si="1"/>
        <v>3246706403</v>
      </c>
      <c r="E30" s="80">
        <f t="shared" si="1"/>
        <v>8530498086</v>
      </c>
      <c r="F30" s="27"/>
    </row>
    <row r="31" spans="1:7" x14ac:dyDescent="0.25">
      <c r="A31" s="22" t="s">
        <v>17</v>
      </c>
      <c r="B31" s="14">
        <v>1460848587</v>
      </c>
      <c r="C31" s="14">
        <v>2919384596</v>
      </c>
      <c r="D31" s="14">
        <v>2771445903</v>
      </c>
      <c r="E31" s="14">
        <f>+SUM(B31:D31)</f>
        <v>7151679086</v>
      </c>
      <c r="F31" s="27"/>
    </row>
    <row r="32" spans="1:7" x14ac:dyDescent="0.25">
      <c r="A32" s="22" t="s">
        <v>18</v>
      </c>
      <c r="B32" s="14">
        <v>458498500</v>
      </c>
      <c r="C32" s="14">
        <v>445060000</v>
      </c>
      <c r="D32" s="14">
        <v>475260500</v>
      </c>
      <c r="E32" s="14">
        <f t="shared" ref="E32:E49" si="2">+SUM(B32:D32)</f>
        <v>1378819000</v>
      </c>
      <c r="F32" s="27"/>
    </row>
    <row r="33" spans="1:6" x14ac:dyDescent="0.25">
      <c r="A33" s="22" t="s">
        <v>19</v>
      </c>
      <c r="B33" s="14"/>
      <c r="C33" s="14"/>
      <c r="D33" s="14"/>
      <c r="E33" s="14">
        <f t="shared" si="2"/>
        <v>0</v>
      </c>
      <c r="F33" s="27"/>
    </row>
    <row r="34" spans="1:6" x14ac:dyDescent="0.25">
      <c r="A34" s="79" t="s">
        <v>41</v>
      </c>
      <c r="B34" s="77">
        <f>SUM(B35:B37)</f>
        <v>391062516</v>
      </c>
      <c r="C34" s="77">
        <f t="shared" ref="C34:E34" si="3">SUM(C35:C37)</f>
        <v>674536165</v>
      </c>
      <c r="D34" s="77">
        <f t="shared" si="3"/>
        <v>648344533</v>
      </c>
      <c r="E34" s="77">
        <f t="shared" si="3"/>
        <v>1713943214</v>
      </c>
      <c r="F34" s="27"/>
    </row>
    <row r="35" spans="1:6" x14ac:dyDescent="0.25">
      <c r="A35" s="22" t="s">
        <v>17</v>
      </c>
      <c r="B35" s="14">
        <v>281820516</v>
      </c>
      <c r="C35" s="14">
        <v>566016665</v>
      </c>
      <c r="D35" s="14">
        <v>538380033</v>
      </c>
      <c r="E35" s="14">
        <f t="shared" si="2"/>
        <v>1386217214</v>
      </c>
      <c r="F35" s="27"/>
    </row>
    <row r="36" spans="1:6" x14ac:dyDescent="0.25">
      <c r="A36" s="22" t="s">
        <v>18</v>
      </c>
      <c r="B36" s="14">
        <v>109242000</v>
      </c>
      <c r="C36" s="14">
        <v>108519500</v>
      </c>
      <c r="D36" s="14">
        <v>109964500</v>
      </c>
      <c r="E36" s="14">
        <f t="shared" si="2"/>
        <v>327726000</v>
      </c>
      <c r="F36" s="27"/>
    </row>
    <row r="37" spans="1:6" x14ac:dyDescent="0.25">
      <c r="A37" s="22" t="s">
        <v>19</v>
      </c>
      <c r="B37" s="14"/>
      <c r="C37" s="14"/>
      <c r="D37" s="14"/>
      <c r="E37" s="14">
        <f t="shared" si="2"/>
        <v>0</v>
      </c>
      <c r="F37" s="27"/>
    </row>
    <row r="38" spans="1:6" x14ac:dyDescent="0.25">
      <c r="A38" s="79" t="s">
        <v>47</v>
      </c>
      <c r="B38" s="77">
        <f>SUM(B39:B41)</f>
        <v>127725973</v>
      </c>
      <c r="C38" s="77">
        <f t="shared" ref="C38:E38" si="4">SUM(C39:C41)</f>
        <v>215901915</v>
      </c>
      <c r="D38" s="77">
        <f t="shared" si="4"/>
        <v>207527500</v>
      </c>
      <c r="E38" s="77">
        <f t="shared" si="4"/>
        <v>551155388</v>
      </c>
      <c r="F38" s="27"/>
    </row>
    <row r="39" spans="1:6" x14ac:dyDescent="0.25">
      <c r="A39" s="22" t="s">
        <v>17</v>
      </c>
      <c r="B39" s="14">
        <v>97091973</v>
      </c>
      <c r="C39" s="14">
        <v>184978915</v>
      </c>
      <c r="D39" s="14">
        <v>176604500</v>
      </c>
      <c r="E39" s="14">
        <f t="shared" si="2"/>
        <v>458675388</v>
      </c>
      <c r="F39" s="27"/>
    </row>
    <row r="40" spans="1:6" x14ac:dyDescent="0.25">
      <c r="A40" s="22" t="s">
        <v>18</v>
      </c>
      <c r="B40" s="14">
        <v>30634000</v>
      </c>
      <c r="C40" s="14">
        <v>30923000</v>
      </c>
      <c r="D40" s="14">
        <v>30923000</v>
      </c>
      <c r="E40" s="14">
        <f t="shared" si="2"/>
        <v>92480000</v>
      </c>
      <c r="F40" s="27"/>
    </row>
    <row r="41" spans="1:6" x14ac:dyDescent="0.25">
      <c r="A41" s="22" t="s">
        <v>19</v>
      </c>
      <c r="B41" s="14"/>
      <c r="C41" s="14"/>
      <c r="D41" s="14"/>
      <c r="E41" s="14">
        <f t="shared" si="2"/>
        <v>0</v>
      </c>
      <c r="F41" s="27"/>
    </row>
    <row r="42" spans="1:6" x14ac:dyDescent="0.25">
      <c r="A42" s="79" t="s">
        <v>43</v>
      </c>
      <c r="B42" s="77">
        <f>SUM(B43:B45)</f>
        <v>14911064</v>
      </c>
      <c r="C42" s="77">
        <f t="shared" ref="C42:E42" si="5">SUM(C43:C45)</f>
        <v>28305323</v>
      </c>
      <c r="D42" s="77">
        <f t="shared" si="5"/>
        <v>27106429</v>
      </c>
      <c r="E42" s="77">
        <f t="shared" si="5"/>
        <v>70322816</v>
      </c>
      <c r="F42" s="27"/>
    </row>
    <row r="43" spans="1:6" x14ac:dyDescent="0.25">
      <c r="A43" s="22" t="s">
        <v>17</v>
      </c>
      <c r="B43" s="14">
        <v>8842064</v>
      </c>
      <c r="C43" s="14">
        <v>22236323</v>
      </c>
      <c r="D43" s="14">
        <v>21037429</v>
      </c>
      <c r="E43" s="14">
        <f t="shared" si="2"/>
        <v>52115816</v>
      </c>
      <c r="F43" s="27"/>
    </row>
    <row r="44" spans="1:6" x14ac:dyDescent="0.25">
      <c r="A44" s="22" t="s">
        <v>18</v>
      </c>
      <c r="B44" s="14">
        <v>6069000</v>
      </c>
      <c r="C44" s="14">
        <v>6069000</v>
      </c>
      <c r="D44" s="14">
        <v>6069000</v>
      </c>
      <c r="E44" s="14">
        <f t="shared" si="2"/>
        <v>18207000</v>
      </c>
      <c r="F44" s="27"/>
    </row>
    <row r="45" spans="1:6" x14ac:dyDescent="0.25">
      <c r="A45" s="22" t="s">
        <v>19</v>
      </c>
      <c r="B45" s="14"/>
      <c r="C45" s="14"/>
      <c r="D45" s="14"/>
      <c r="E45" s="14">
        <f t="shared" si="2"/>
        <v>0</v>
      </c>
      <c r="F45" s="27"/>
    </row>
    <row r="46" spans="1:6" x14ac:dyDescent="0.25">
      <c r="A46" s="79" t="s">
        <v>44</v>
      </c>
      <c r="B46" s="77">
        <f>SUM(B47:B49)</f>
        <v>37052735</v>
      </c>
      <c r="C46" s="77">
        <f t="shared" ref="C46:E46" si="6">SUM(C47:C49)</f>
        <v>66326395</v>
      </c>
      <c r="D46" s="77">
        <f t="shared" si="6"/>
        <v>63992700</v>
      </c>
      <c r="E46" s="77">
        <f t="shared" si="6"/>
        <v>167371830</v>
      </c>
      <c r="F46" s="27"/>
    </row>
    <row r="47" spans="1:6" x14ac:dyDescent="0.25">
      <c r="A47" s="22" t="s">
        <v>17</v>
      </c>
      <c r="B47" s="14">
        <v>30116735</v>
      </c>
      <c r="C47" s="14">
        <v>59390395</v>
      </c>
      <c r="D47" s="14">
        <v>56189700</v>
      </c>
      <c r="E47" s="14">
        <f t="shared" si="2"/>
        <v>145696830</v>
      </c>
      <c r="F47" s="27"/>
    </row>
    <row r="48" spans="1:6" x14ac:dyDescent="0.25">
      <c r="A48" s="22" t="s">
        <v>18</v>
      </c>
      <c r="B48" s="14">
        <v>6936000</v>
      </c>
      <c r="C48" s="14">
        <v>6936000</v>
      </c>
      <c r="D48" s="14">
        <v>7803000</v>
      </c>
      <c r="E48" s="14">
        <f t="shared" si="2"/>
        <v>21675000</v>
      </c>
      <c r="F48" s="27"/>
    </row>
    <row r="49" spans="1:6" x14ac:dyDescent="0.25">
      <c r="A49" s="22" t="s">
        <v>19</v>
      </c>
      <c r="B49" s="14"/>
      <c r="C49" s="14"/>
      <c r="D49" s="14"/>
      <c r="E49" s="14">
        <f t="shared" si="2"/>
        <v>0</v>
      </c>
      <c r="F49" s="27"/>
    </row>
    <row r="50" spans="1:6" x14ac:dyDescent="0.25">
      <c r="A50" s="21"/>
      <c r="B50" s="20"/>
      <c r="C50" s="20"/>
      <c r="D50" s="20"/>
      <c r="E50" s="20"/>
      <c r="F50" s="27"/>
    </row>
    <row r="51" spans="1:6" ht="15.75" thickBot="1" x14ac:dyDescent="0.3">
      <c r="A51" s="23" t="s">
        <v>12</v>
      </c>
      <c r="B51" s="24">
        <f>+B30+B34+B38+B42+B46</f>
        <v>2490099375</v>
      </c>
      <c r="C51" s="24">
        <f t="shared" ref="C51:E51" si="7">+C30+C34+C38+C42+C46</f>
        <v>4349514394</v>
      </c>
      <c r="D51" s="24">
        <f t="shared" si="7"/>
        <v>4193677565</v>
      </c>
      <c r="E51" s="24">
        <f t="shared" si="7"/>
        <v>11033291334</v>
      </c>
      <c r="F51" s="27"/>
    </row>
    <row r="52" spans="1:6" ht="15.75" thickTop="1" x14ac:dyDescent="0.25">
      <c r="A52" s="7" t="s">
        <v>80</v>
      </c>
    </row>
    <row r="53" spans="1:6" x14ac:dyDescent="0.25">
      <c r="F53" s="27"/>
    </row>
    <row r="54" spans="1:6" x14ac:dyDescent="0.25">
      <c r="A54" s="10"/>
      <c r="F54" s="27"/>
    </row>
    <row r="55" spans="1:6" x14ac:dyDescent="0.25">
      <c r="A55" s="71" t="s">
        <v>14</v>
      </c>
      <c r="B55" s="71"/>
      <c r="C55" s="71"/>
      <c r="D55" s="71"/>
      <c r="E55" s="71"/>
      <c r="F55" s="27"/>
    </row>
    <row r="56" spans="1:6" x14ac:dyDescent="0.25">
      <c r="A56" s="71" t="s">
        <v>72</v>
      </c>
      <c r="B56" s="71"/>
      <c r="C56" s="71"/>
      <c r="D56" s="71"/>
      <c r="E56" s="71"/>
      <c r="F56" s="27"/>
    </row>
    <row r="57" spans="1:6" x14ac:dyDescent="0.25">
      <c r="A57" s="1" t="s">
        <v>7</v>
      </c>
      <c r="B57" s="3" t="s">
        <v>8</v>
      </c>
      <c r="C57" s="6"/>
      <c r="D57" s="6"/>
      <c r="E57" s="6"/>
      <c r="F57" s="27"/>
    </row>
    <row r="59" spans="1:6" ht="15.75" thickBot="1" x14ac:dyDescent="0.3">
      <c r="A59" s="8" t="s">
        <v>9</v>
      </c>
      <c r="B59" s="9" t="s">
        <v>68</v>
      </c>
      <c r="C59" s="9" t="s">
        <v>69</v>
      </c>
      <c r="D59" s="9" t="s">
        <v>73</v>
      </c>
      <c r="E59" s="9" t="s">
        <v>71</v>
      </c>
      <c r="F59" s="27"/>
    </row>
    <row r="61" spans="1:6" ht="30" x14ac:dyDescent="0.25">
      <c r="A61" s="25" t="s">
        <v>20</v>
      </c>
      <c r="B61" s="27">
        <v>1878719875</v>
      </c>
      <c r="C61" s="20">
        <v>3752006894</v>
      </c>
      <c r="D61" s="27">
        <v>3563657565</v>
      </c>
      <c r="E61" s="27">
        <f>SUM(B61:D61)</f>
        <v>9194384334</v>
      </c>
      <c r="F61" s="27"/>
    </row>
    <row r="62" spans="1:6" ht="30" x14ac:dyDescent="0.25">
      <c r="A62" s="25" t="s">
        <v>21</v>
      </c>
      <c r="B62" s="27">
        <v>611379500</v>
      </c>
      <c r="C62" s="27">
        <v>597507500</v>
      </c>
      <c r="D62" s="27">
        <v>630020000</v>
      </c>
      <c r="E62" s="27">
        <f>SUM(B62:D62)</f>
        <v>1838907000</v>
      </c>
      <c r="F62" s="27"/>
    </row>
    <row r="63" spans="1:6" x14ac:dyDescent="0.25">
      <c r="A63" s="25" t="s">
        <v>62</v>
      </c>
      <c r="F63" s="27"/>
    </row>
    <row r="64" spans="1:6" x14ac:dyDescent="0.25">
      <c r="A64" s="7" t="s">
        <v>4</v>
      </c>
      <c r="F64" s="27"/>
    </row>
    <row r="65" spans="1:6" x14ac:dyDescent="0.25">
      <c r="A65" s="7" t="s">
        <v>5</v>
      </c>
      <c r="F65" s="27"/>
    </row>
    <row r="66" spans="1:6" ht="15.75" thickBot="1" x14ac:dyDescent="0.3">
      <c r="A66" s="23" t="s">
        <v>12</v>
      </c>
      <c r="B66" s="12">
        <f>SUM(B61:B65)</f>
        <v>2490099375</v>
      </c>
      <c r="C66" s="12">
        <f>SUM(C61:C65)</f>
        <v>4349514394</v>
      </c>
      <c r="D66" s="12">
        <f>SUM(D61:D62)</f>
        <v>4193677565</v>
      </c>
      <c r="E66" s="12">
        <f>SUM(E61:E65)</f>
        <v>11033291334</v>
      </c>
      <c r="F66" s="27"/>
    </row>
    <row r="67" spans="1:6" ht="15.75" thickTop="1" x14ac:dyDescent="0.25">
      <c r="A67" s="7" t="s">
        <v>80</v>
      </c>
      <c r="F67" s="27"/>
    </row>
    <row r="68" spans="1:6" x14ac:dyDescent="0.25">
      <c r="F68" s="27"/>
    </row>
    <row r="70" spans="1:6" x14ac:dyDescent="0.25">
      <c r="A70" s="71" t="s">
        <v>33</v>
      </c>
      <c r="B70" s="71"/>
      <c r="C70" s="71"/>
      <c r="D70" s="71"/>
      <c r="E70" s="71"/>
      <c r="F70" s="27"/>
    </row>
    <row r="71" spans="1:6" x14ac:dyDescent="0.25">
      <c r="A71" s="71" t="s">
        <v>34</v>
      </c>
      <c r="B71" s="71"/>
      <c r="C71" s="71"/>
      <c r="D71" s="71"/>
      <c r="E71" s="71"/>
      <c r="F71" s="27"/>
    </row>
    <row r="72" spans="1:6" x14ac:dyDescent="0.25">
      <c r="A72" s="1" t="s">
        <v>7</v>
      </c>
      <c r="B72" s="5" t="s">
        <v>8</v>
      </c>
      <c r="C72" s="6"/>
      <c r="D72" s="6"/>
      <c r="E72" s="6"/>
      <c r="F72" s="27"/>
    </row>
    <row r="74" spans="1:6" ht="15.75" thickBot="1" x14ac:dyDescent="0.3">
      <c r="A74" s="8" t="s">
        <v>9</v>
      </c>
      <c r="B74" s="9" t="s">
        <v>68</v>
      </c>
      <c r="C74" s="9" t="s">
        <v>69</v>
      </c>
      <c r="D74" s="9" t="s">
        <v>73</v>
      </c>
      <c r="E74" s="9" t="s">
        <v>71</v>
      </c>
      <c r="F74" s="27"/>
    </row>
    <row r="76" spans="1:6" x14ac:dyDescent="0.25">
      <c r="A76" s="10" t="s">
        <v>35</v>
      </c>
      <c r="B76" s="27">
        <f>+'2T'!E80</f>
        <v>-10139206156</v>
      </c>
      <c r="C76" s="27">
        <f>+B80</f>
        <v>-5997908380</v>
      </c>
      <c r="D76" s="27">
        <f>+C80</f>
        <v>-3507809009</v>
      </c>
      <c r="E76" s="27">
        <f>B76</f>
        <v>-10139206156</v>
      </c>
      <c r="F76" s="27"/>
    </row>
    <row r="77" spans="1:6" x14ac:dyDescent="0.25">
      <c r="A77" s="10" t="s">
        <v>36</v>
      </c>
      <c r="B77" s="75">
        <v>4141297780</v>
      </c>
      <c r="C77" s="75">
        <v>2490099375</v>
      </c>
      <c r="D77" s="75">
        <v>0</v>
      </c>
      <c r="E77" s="27">
        <f>SUM(B77:D77)</f>
        <v>6631397155</v>
      </c>
      <c r="F77" s="27"/>
    </row>
    <row r="78" spans="1:6" x14ac:dyDescent="0.25">
      <c r="A78" s="10" t="s">
        <v>37</v>
      </c>
      <c r="B78" s="27">
        <f>+B76+B77</f>
        <v>-5997908376</v>
      </c>
      <c r="C78" s="27">
        <f t="shared" ref="C78:D78" si="8">+C76+C77</f>
        <v>-3507809005</v>
      </c>
      <c r="D78" s="27">
        <f t="shared" si="8"/>
        <v>-3507809009</v>
      </c>
      <c r="E78" s="27">
        <f t="shared" ref="E78" si="9">E77+E76</f>
        <v>-3507809001</v>
      </c>
      <c r="F78" s="27"/>
    </row>
    <row r="79" spans="1:6" x14ac:dyDescent="0.25">
      <c r="A79" s="10" t="s">
        <v>38</v>
      </c>
      <c r="B79" s="27">
        <f>+B66</f>
        <v>2490099375</v>
      </c>
      <c r="C79" s="27">
        <f t="shared" ref="C79:D79" si="10">+C66</f>
        <v>4349514394</v>
      </c>
      <c r="D79" s="27">
        <f t="shared" si="10"/>
        <v>4193677565</v>
      </c>
      <c r="E79" s="27">
        <f>SUM(B79:D79)</f>
        <v>11033291334</v>
      </c>
      <c r="F79" s="27"/>
    </row>
    <row r="80" spans="1:6" x14ac:dyDescent="0.25">
      <c r="A80" s="10" t="s">
        <v>39</v>
      </c>
      <c r="B80" s="27">
        <f>+B78-4</f>
        <v>-5997908380</v>
      </c>
      <c r="C80" s="27">
        <f t="shared" ref="C80:D80" si="11">+C78-4</f>
        <v>-3507809009</v>
      </c>
      <c r="D80" s="27">
        <f t="shared" si="11"/>
        <v>-3507809013</v>
      </c>
      <c r="E80" s="27">
        <f t="shared" ref="E80" si="12">E78-E79</f>
        <v>-14541100335</v>
      </c>
      <c r="F80" s="27"/>
    </row>
    <row r="81" spans="1:6" ht="15.75" thickBot="1" x14ac:dyDescent="0.3">
      <c r="A81" s="11"/>
      <c r="B81" s="12"/>
      <c r="C81" s="12"/>
      <c r="D81" s="12"/>
      <c r="E81" s="12"/>
      <c r="F81" s="27"/>
    </row>
    <row r="82" spans="1:6" ht="15.75" thickTop="1" x14ac:dyDescent="0.25">
      <c r="A82" s="7" t="s">
        <v>78</v>
      </c>
      <c r="F82" s="27"/>
    </row>
    <row r="83" spans="1:6" x14ac:dyDescent="0.25">
      <c r="A83" s="10" t="s">
        <v>65</v>
      </c>
      <c r="F83" s="27"/>
    </row>
    <row r="84" spans="1:6" x14ac:dyDescent="0.25">
      <c r="A84" s="10"/>
      <c r="F84" s="27"/>
    </row>
    <row r="86" spans="1:6" x14ac:dyDescent="0.25">
      <c r="A86" s="67" t="s">
        <v>94</v>
      </c>
    </row>
    <row r="87" spans="1:6" x14ac:dyDescent="0.25">
      <c r="A87" s="67" t="s">
        <v>97</v>
      </c>
    </row>
    <row r="88" spans="1:6" x14ac:dyDescent="0.25">
      <c r="A88" s="67" t="s">
        <v>95</v>
      </c>
    </row>
    <row r="92" spans="1:6" x14ac:dyDescent="0.25">
      <c r="A92" s="27"/>
      <c r="F92" s="27"/>
    </row>
    <row r="93" spans="1:6" x14ac:dyDescent="0.25">
      <c r="A93" s="27"/>
      <c r="F93" s="27"/>
    </row>
    <row r="94" spans="1:6" x14ac:dyDescent="0.25">
      <c r="A94" s="27"/>
      <c r="F94" s="27"/>
    </row>
    <row r="95" spans="1:6" x14ac:dyDescent="0.25">
      <c r="A95" s="27"/>
      <c r="F95" s="27"/>
    </row>
    <row r="96" spans="1:6" x14ac:dyDescent="0.25">
      <c r="A96" s="27"/>
      <c r="F96" s="27"/>
    </row>
    <row r="97" spans="1:6" x14ac:dyDescent="0.25">
      <c r="A97" s="27"/>
      <c r="F97" s="27"/>
    </row>
    <row r="98" spans="1:6" x14ac:dyDescent="0.25">
      <c r="A98" s="27"/>
      <c r="F98" s="27"/>
    </row>
    <row r="99" spans="1:6" x14ac:dyDescent="0.25">
      <c r="A99" s="27"/>
      <c r="F99" s="27"/>
    </row>
    <row r="100" spans="1:6" x14ac:dyDescent="0.25">
      <c r="A100" s="27"/>
      <c r="F100" s="27"/>
    </row>
    <row r="101" spans="1:6" x14ac:dyDescent="0.25">
      <c r="A101" s="27"/>
      <c r="F101" s="27"/>
    </row>
    <row r="102" spans="1:6" x14ac:dyDescent="0.25">
      <c r="A102" s="27"/>
      <c r="F102" s="27"/>
    </row>
    <row r="103" spans="1:6" x14ac:dyDescent="0.25">
      <c r="A103" s="27"/>
      <c r="F103" s="27"/>
    </row>
    <row r="104" spans="1:6" x14ac:dyDescent="0.25">
      <c r="A104" s="27"/>
      <c r="F104" s="27"/>
    </row>
    <row r="105" spans="1:6" x14ac:dyDescent="0.25">
      <c r="A105" s="27"/>
      <c r="F105" s="27"/>
    </row>
    <row r="106" spans="1:6" x14ac:dyDescent="0.25">
      <c r="A106" s="27"/>
      <c r="F106" s="27"/>
    </row>
    <row r="107" spans="1:6" x14ac:dyDescent="0.25">
      <c r="A107" s="27"/>
      <c r="F107" s="27"/>
    </row>
    <row r="108" spans="1:6" x14ac:dyDescent="0.25">
      <c r="A108" s="27"/>
      <c r="F108" s="27"/>
    </row>
    <row r="109" spans="1:6" x14ac:dyDescent="0.25">
      <c r="A109" s="27"/>
      <c r="F109" s="27"/>
    </row>
    <row r="110" spans="1:6" x14ac:dyDescent="0.25">
      <c r="A110" s="27"/>
      <c r="F110" s="27"/>
    </row>
    <row r="111" spans="1:6" x14ac:dyDescent="0.25">
      <c r="A111" s="27"/>
      <c r="F111" s="27"/>
    </row>
    <row r="112" spans="1:6" x14ac:dyDescent="0.25">
      <c r="A112" s="27"/>
      <c r="F112" s="27"/>
    </row>
  </sheetData>
  <mergeCells count="11">
    <mergeCell ref="A1:F1"/>
    <mergeCell ref="A9:F9"/>
    <mergeCell ref="A56:E56"/>
    <mergeCell ref="A70:E70"/>
    <mergeCell ref="A71:E71"/>
    <mergeCell ref="A26:E26"/>
    <mergeCell ref="A8:F8"/>
    <mergeCell ref="A21:F22"/>
    <mergeCell ref="A24:E24"/>
    <mergeCell ref="A25:E25"/>
    <mergeCell ref="A55:E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opLeftCell="A52" workbookViewId="0">
      <selection activeCell="E77" sqref="E77"/>
    </sheetView>
  </sheetViews>
  <sheetFormatPr baseColWidth="10" defaultColWidth="11.42578125" defaultRowHeight="15" x14ac:dyDescent="0.25"/>
  <cols>
    <col min="1" max="1" width="63.140625" style="7" customWidth="1"/>
    <col min="2" max="5" width="16.7109375" style="27" bestFit="1" customWidth="1"/>
    <col min="6" max="6" width="14.42578125" style="20" customWidth="1"/>
    <col min="7" max="7" width="11.5703125" style="27" bestFit="1" customWidth="1"/>
    <col min="8" max="16384" width="11.42578125" style="27"/>
  </cols>
  <sheetData>
    <row r="1" spans="1:7" x14ac:dyDescent="0.25">
      <c r="A1" s="71" t="s">
        <v>15</v>
      </c>
      <c r="B1" s="71"/>
      <c r="C1" s="71"/>
      <c r="D1" s="71"/>
      <c r="E1" s="71"/>
      <c r="F1" s="71"/>
    </row>
    <row r="2" spans="1:7" x14ac:dyDescent="0.25">
      <c r="A2" s="1" t="s">
        <v>0</v>
      </c>
      <c r="B2" s="2" t="s">
        <v>30</v>
      </c>
      <c r="C2" s="3"/>
      <c r="D2" s="36"/>
      <c r="E2" s="36"/>
      <c r="F2" s="36"/>
    </row>
    <row r="3" spans="1:7" x14ac:dyDescent="0.25">
      <c r="A3" s="1" t="s">
        <v>1</v>
      </c>
      <c r="B3" s="2" t="s">
        <v>16</v>
      </c>
      <c r="C3" s="4"/>
      <c r="D3" s="36"/>
      <c r="E3" s="36"/>
      <c r="F3" s="36"/>
    </row>
    <row r="4" spans="1:7" x14ac:dyDescent="0.25">
      <c r="A4" s="1" t="s">
        <v>10</v>
      </c>
      <c r="B4" s="4" t="s">
        <v>31</v>
      </c>
      <c r="C4" s="4"/>
      <c r="D4" s="36"/>
      <c r="E4" s="36"/>
      <c r="F4" s="36"/>
    </row>
    <row r="5" spans="1:7" x14ac:dyDescent="0.25">
      <c r="A5" s="1" t="s">
        <v>93</v>
      </c>
      <c r="B5" s="5" t="s">
        <v>91</v>
      </c>
      <c r="C5" s="4"/>
      <c r="D5" s="36"/>
      <c r="E5" s="36"/>
      <c r="F5" s="36"/>
    </row>
    <row r="6" spans="1:7" x14ac:dyDescent="0.25">
      <c r="A6" s="1"/>
      <c r="B6" s="5"/>
      <c r="C6" s="4"/>
      <c r="D6" s="36"/>
      <c r="E6" s="36"/>
      <c r="F6" s="36"/>
    </row>
    <row r="7" spans="1:7" x14ac:dyDescent="0.25">
      <c r="A7" s="28"/>
      <c r="B7" s="28"/>
      <c r="C7" s="28"/>
      <c r="D7" s="28"/>
      <c r="E7" s="28"/>
      <c r="F7" s="28"/>
    </row>
    <row r="8" spans="1:7" x14ac:dyDescent="0.25">
      <c r="A8" s="71" t="s">
        <v>6</v>
      </c>
      <c r="B8" s="71"/>
      <c r="C8" s="71"/>
      <c r="D8" s="71"/>
      <c r="E8" s="71"/>
      <c r="F8" s="71"/>
    </row>
    <row r="9" spans="1:7" x14ac:dyDescent="0.25">
      <c r="A9" s="71" t="s">
        <v>11</v>
      </c>
      <c r="B9" s="71"/>
      <c r="C9" s="71"/>
      <c r="D9" s="71"/>
      <c r="E9" s="71"/>
      <c r="F9" s="71"/>
    </row>
    <row r="10" spans="1:7" x14ac:dyDescent="0.25">
      <c r="A10" s="27"/>
    </row>
    <row r="11" spans="1:7" ht="15.75" thickBot="1" x14ac:dyDescent="0.3">
      <c r="A11" s="47" t="s">
        <v>96</v>
      </c>
      <c r="B11" s="9" t="s">
        <v>2</v>
      </c>
      <c r="C11" s="9" t="s">
        <v>83</v>
      </c>
      <c r="D11" s="9" t="s">
        <v>84</v>
      </c>
      <c r="E11" s="9" t="s">
        <v>85</v>
      </c>
      <c r="F11" s="29" t="s">
        <v>86</v>
      </c>
    </row>
    <row r="13" spans="1:7" x14ac:dyDescent="0.25">
      <c r="A13" s="21" t="s">
        <v>40</v>
      </c>
      <c r="B13" s="27" t="s">
        <v>3</v>
      </c>
      <c r="C13" s="30">
        <v>467973</v>
      </c>
      <c r="D13" s="30">
        <v>467973</v>
      </c>
      <c r="E13" s="30">
        <v>467973</v>
      </c>
      <c r="F13" s="31">
        <f>AVERAGE(C13:E13)</f>
        <v>467973</v>
      </c>
      <c r="G13" s="30"/>
    </row>
    <row r="14" spans="1:7" x14ac:dyDescent="0.25">
      <c r="A14" s="21" t="s">
        <v>41</v>
      </c>
      <c r="B14" s="27" t="s">
        <v>3</v>
      </c>
      <c r="C14" s="30">
        <v>97027</v>
      </c>
      <c r="D14" s="30">
        <v>97027</v>
      </c>
      <c r="E14" s="30">
        <v>97027</v>
      </c>
      <c r="F14" s="31">
        <f t="shared" ref="F14:F19" si="0">AVERAGE(C14:E14)</f>
        <v>97027</v>
      </c>
      <c r="G14" s="30"/>
    </row>
    <row r="15" spans="1:7" x14ac:dyDescent="0.25">
      <c r="A15" s="21" t="s">
        <v>47</v>
      </c>
      <c r="B15" s="27" t="s">
        <v>3</v>
      </c>
      <c r="C15" s="30">
        <v>34472</v>
      </c>
      <c r="D15" s="30">
        <v>34472</v>
      </c>
      <c r="E15" s="30">
        <v>34472</v>
      </c>
      <c r="F15" s="31">
        <f t="shared" si="0"/>
        <v>34472</v>
      </c>
      <c r="G15" s="30"/>
    </row>
    <row r="16" spans="1:7" x14ac:dyDescent="0.25">
      <c r="A16" s="21" t="s">
        <v>43</v>
      </c>
      <c r="B16" s="27" t="s">
        <v>3</v>
      </c>
      <c r="C16" s="30">
        <v>3926</v>
      </c>
      <c r="D16" s="30">
        <v>3926</v>
      </c>
      <c r="E16" s="30">
        <v>3926</v>
      </c>
      <c r="F16" s="31">
        <f t="shared" si="0"/>
        <v>3926</v>
      </c>
      <c r="G16" s="30"/>
    </row>
    <row r="17" spans="1:7" x14ac:dyDescent="0.25">
      <c r="A17" s="21" t="s">
        <v>44</v>
      </c>
      <c r="B17" s="27" t="s">
        <v>3</v>
      </c>
      <c r="C17" s="30">
        <v>10947</v>
      </c>
      <c r="D17" s="30">
        <v>10947</v>
      </c>
      <c r="E17" s="30">
        <v>10947</v>
      </c>
      <c r="F17" s="31">
        <f t="shared" si="0"/>
        <v>10947</v>
      </c>
      <c r="G17" s="30"/>
    </row>
    <row r="18" spans="1:7" x14ac:dyDescent="0.25">
      <c r="A18" s="21"/>
      <c r="C18" s="30"/>
      <c r="D18" s="30"/>
      <c r="E18" s="30"/>
      <c r="F18" s="31"/>
      <c r="G18" s="30"/>
    </row>
    <row r="19" spans="1:7" ht="15.75" thickBot="1" x14ac:dyDescent="0.3">
      <c r="A19" s="23" t="s">
        <v>12</v>
      </c>
      <c r="B19" s="12"/>
      <c r="C19" s="32">
        <f>SUM(C13:C17)</f>
        <v>614345</v>
      </c>
      <c r="D19" s="32">
        <f>SUM(D13:D17)</f>
        <v>614345</v>
      </c>
      <c r="E19" s="32">
        <f>SUM(E13:E17)</f>
        <v>614345</v>
      </c>
      <c r="F19" s="32">
        <f t="shared" si="0"/>
        <v>614345</v>
      </c>
      <c r="G19" s="30"/>
    </row>
    <row r="20" spans="1:7" ht="15.75" thickTop="1" x14ac:dyDescent="0.25">
      <c r="A20" s="7" t="s">
        <v>87</v>
      </c>
      <c r="B20" s="64"/>
      <c r="C20" s="64"/>
      <c r="D20" s="64"/>
      <c r="E20" s="64"/>
      <c r="F20" s="65"/>
    </row>
    <row r="21" spans="1:7" ht="15" customHeight="1" x14ac:dyDescent="0.25">
      <c r="A21" s="72" t="s">
        <v>64</v>
      </c>
      <c r="B21" s="72"/>
      <c r="C21" s="72"/>
      <c r="D21" s="72"/>
      <c r="E21" s="72"/>
      <c r="F21" s="72"/>
    </row>
    <row r="22" spans="1:7" ht="15" customHeight="1" x14ac:dyDescent="0.25">
      <c r="A22" s="72"/>
      <c r="B22" s="72"/>
      <c r="C22" s="72"/>
      <c r="D22" s="72"/>
      <c r="E22" s="72"/>
      <c r="F22" s="72"/>
    </row>
    <row r="24" spans="1:7" x14ac:dyDescent="0.25">
      <c r="A24" s="73" t="s">
        <v>13</v>
      </c>
      <c r="B24" s="73"/>
      <c r="C24" s="73"/>
      <c r="D24" s="73"/>
      <c r="E24" s="73"/>
    </row>
    <row r="25" spans="1:7" x14ac:dyDescent="0.25">
      <c r="A25" s="71" t="s">
        <v>72</v>
      </c>
      <c r="B25" s="71"/>
      <c r="C25" s="71"/>
      <c r="D25" s="71"/>
      <c r="E25" s="71"/>
    </row>
    <row r="26" spans="1:7" x14ac:dyDescent="0.25">
      <c r="A26" s="1" t="s">
        <v>7</v>
      </c>
      <c r="B26" s="5" t="s">
        <v>8</v>
      </c>
      <c r="C26" s="6"/>
      <c r="D26" s="6"/>
      <c r="E26" s="6"/>
      <c r="F26" s="27"/>
    </row>
    <row r="27" spans="1:7" x14ac:dyDescent="0.25">
      <c r="B27" s="10"/>
      <c r="C27" s="33"/>
      <c r="D27" s="33"/>
      <c r="E27" s="33"/>
      <c r="F27" s="27"/>
    </row>
    <row r="28" spans="1:7" ht="15.75" thickBot="1" x14ac:dyDescent="0.3">
      <c r="A28" s="47" t="s">
        <v>96</v>
      </c>
      <c r="B28" s="9" t="s">
        <v>83</v>
      </c>
      <c r="C28" s="9" t="s">
        <v>84</v>
      </c>
      <c r="D28" s="9" t="s">
        <v>85</v>
      </c>
      <c r="E28" s="9" t="s">
        <v>88</v>
      </c>
      <c r="F28" s="27"/>
    </row>
    <row r="29" spans="1:7" x14ac:dyDescent="0.25">
      <c r="B29" s="20"/>
      <c r="C29" s="20"/>
      <c r="D29" s="20"/>
      <c r="E29" s="20"/>
      <c r="F29" s="27"/>
    </row>
    <row r="30" spans="1:7" x14ac:dyDescent="0.25">
      <c r="A30" s="79" t="s">
        <v>40</v>
      </c>
      <c r="B30" s="80">
        <f>SUM(B31:B33)</f>
        <v>3561765910</v>
      </c>
      <c r="C30" s="80">
        <f t="shared" ref="C30:E30" si="1">SUM(C31:C33)</f>
        <v>3635987529</v>
      </c>
      <c r="D30" s="80">
        <f t="shared" si="1"/>
        <v>1378871549</v>
      </c>
      <c r="E30" s="80">
        <f t="shared" si="1"/>
        <v>8576624988</v>
      </c>
      <c r="F30" s="27"/>
    </row>
    <row r="31" spans="1:7" x14ac:dyDescent="0.25">
      <c r="A31" s="22" t="s">
        <v>17</v>
      </c>
      <c r="B31" s="20">
        <v>3097631910</v>
      </c>
      <c r="C31" s="20">
        <v>3168674529</v>
      </c>
      <c r="D31" s="20">
        <v>1149622299</v>
      </c>
      <c r="E31" s="20">
        <f>+SUM(B31:D31)</f>
        <v>7415928738</v>
      </c>
      <c r="F31" s="27"/>
    </row>
    <row r="32" spans="1:7" x14ac:dyDescent="0.25">
      <c r="A32" s="22" t="s">
        <v>18</v>
      </c>
      <c r="B32" s="20">
        <v>464134000</v>
      </c>
      <c r="C32" s="20">
        <v>467313000</v>
      </c>
      <c r="D32" s="20">
        <v>229249250</v>
      </c>
      <c r="E32" s="20">
        <f t="shared" ref="E32:E48" si="2">+SUM(B32:D32)</f>
        <v>1160696250</v>
      </c>
      <c r="F32" s="27"/>
    </row>
    <row r="33" spans="1:6" x14ac:dyDescent="0.25">
      <c r="A33" s="22" t="s">
        <v>19</v>
      </c>
      <c r="B33" s="20"/>
      <c r="C33" s="20"/>
      <c r="D33" s="20"/>
      <c r="E33" s="20"/>
      <c r="F33" s="27"/>
    </row>
    <row r="34" spans="1:6" x14ac:dyDescent="0.25">
      <c r="A34" s="79" t="s">
        <v>41</v>
      </c>
      <c r="B34" s="80">
        <f>SUM(B35:B37)</f>
        <v>701076877</v>
      </c>
      <c r="C34" s="80">
        <f t="shared" ref="C34:E34" si="3">SUM(C35:C37)</f>
        <v>730556826</v>
      </c>
      <c r="D34" s="80">
        <f t="shared" si="3"/>
        <v>273117989</v>
      </c>
      <c r="E34" s="80">
        <f t="shared" si="3"/>
        <v>1704751692</v>
      </c>
      <c r="F34" s="27"/>
    </row>
    <row r="35" spans="1:6" x14ac:dyDescent="0.25">
      <c r="A35" s="22" t="s">
        <v>17</v>
      </c>
      <c r="B35" s="20">
        <v>592557377</v>
      </c>
      <c r="C35" s="20">
        <v>620014326</v>
      </c>
      <c r="D35" s="20">
        <v>219436239</v>
      </c>
      <c r="E35" s="20">
        <f>+SUM(B35:D35)</f>
        <v>1432007942</v>
      </c>
      <c r="F35" s="27"/>
    </row>
    <row r="36" spans="1:6" x14ac:dyDescent="0.25">
      <c r="A36" s="22" t="s">
        <v>18</v>
      </c>
      <c r="B36" s="20">
        <v>108519500</v>
      </c>
      <c r="C36" s="20">
        <v>110542500</v>
      </c>
      <c r="D36" s="20">
        <v>53681750</v>
      </c>
      <c r="E36" s="20">
        <f t="shared" si="2"/>
        <v>272743750</v>
      </c>
      <c r="F36" s="27"/>
    </row>
    <row r="37" spans="1:6" x14ac:dyDescent="0.25">
      <c r="A37" s="22" t="s">
        <v>19</v>
      </c>
      <c r="B37" s="20"/>
      <c r="C37" s="20"/>
      <c r="D37" s="20"/>
      <c r="E37" s="20"/>
      <c r="F37" s="27"/>
    </row>
    <row r="38" spans="1:6" x14ac:dyDescent="0.25">
      <c r="A38" s="79" t="s">
        <v>47</v>
      </c>
      <c r="B38" s="80">
        <f>SUM(B39:B41)</f>
        <v>225550290</v>
      </c>
      <c r="C38" s="80">
        <f t="shared" ref="C38:E38" si="4">SUM(C39:C41)</f>
        <v>232948830</v>
      </c>
      <c r="D38" s="80">
        <f t="shared" si="4"/>
        <v>86079912</v>
      </c>
      <c r="E38" s="80">
        <f t="shared" si="4"/>
        <v>544579032</v>
      </c>
      <c r="F38" s="27"/>
    </row>
    <row r="39" spans="1:6" x14ac:dyDescent="0.25">
      <c r="A39" s="22" t="s">
        <v>17</v>
      </c>
      <c r="B39" s="20">
        <v>194627290</v>
      </c>
      <c r="C39" s="20">
        <v>201592330</v>
      </c>
      <c r="D39" s="20">
        <v>71051912</v>
      </c>
      <c r="E39" s="20">
        <f t="shared" si="2"/>
        <v>467271532</v>
      </c>
      <c r="F39" s="27"/>
    </row>
    <row r="40" spans="1:6" x14ac:dyDescent="0.25">
      <c r="A40" s="22" t="s">
        <v>18</v>
      </c>
      <c r="B40" s="20">
        <v>30923000</v>
      </c>
      <c r="C40" s="20">
        <v>31356500</v>
      </c>
      <c r="D40" s="20">
        <v>15028000</v>
      </c>
      <c r="E40" s="20">
        <f t="shared" si="2"/>
        <v>77307500</v>
      </c>
      <c r="F40" s="27"/>
    </row>
    <row r="41" spans="1:6" x14ac:dyDescent="0.25">
      <c r="A41" s="22" t="s">
        <v>19</v>
      </c>
      <c r="B41" s="20"/>
      <c r="C41" s="20"/>
      <c r="D41" s="20"/>
      <c r="E41" s="20"/>
      <c r="F41" s="27"/>
    </row>
    <row r="42" spans="1:6" x14ac:dyDescent="0.25">
      <c r="A42" s="79" t="s">
        <v>43</v>
      </c>
      <c r="B42" s="80">
        <f>SUM(B43:B45)</f>
        <v>29361698</v>
      </c>
      <c r="C42" s="80">
        <f t="shared" ref="C42:E42" si="5">SUM(C43:C45)</f>
        <v>29459708</v>
      </c>
      <c r="D42" s="80">
        <f t="shared" si="5"/>
        <v>11696596</v>
      </c>
      <c r="E42" s="80">
        <f t="shared" si="5"/>
        <v>70518002</v>
      </c>
      <c r="F42" s="27"/>
    </row>
    <row r="43" spans="1:6" x14ac:dyDescent="0.25">
      <c r="A43" s="22" t="s">
        <v>17</v>
      </c>
      <c r="B43" s="20">
        <v>23292698</v>
      </c>
      <c r="C43" s="20">
        <v>23390708</v>
      </c>
      <c r="D43" s="20">
        <v>8662096</v>
      </c>
      <c r="E43" s="20">
        <f t="shared" si="2"/>
        <v>55345502</v>
      </c>
      <c r="F43" s="27"/>
    </row>
    <row r="44" spans="1:6" x14ac:dyDescent="0.25">
      <c r="A44" s="22" t="s">
        <v>18</v>
      </c>
      <c r="B44" s="20">
        <v>6069000</v>
      </c>
      <c r="C44" s="20">
        <v>6069000</v>
      </c>
      <c r="D44" s="20">
        <v>3034500</v>
      </c>
      <c r="E44" s="20">
        <f t="shared" si="2"/>
        <v>15172500</v>
      </c>
      <c r="F44" s="27"/>
    </row>
    <row r="45" spans="1:6" x14ac:dyDescent="0.25">
      <c r="A45" s="22" t="s">
        <v>19</v>
      </c>
      <c r="B45" s="20"/>
      <c r="C45" s="20"/>
      <c r="D45" s="20"/>
      <c r="E45" s="20"/>
      <c r="F45" s="27"/>
    </row>
    <row r="46" spans="1:6" x14ac:dyDescent="0.25">
      <c r="A46" s="79" t="s">
        <v>44</v>
      </c>
      <c r="B46" s="80">
        <f>SUM(B47:B49)</f>
        <v>69322670</v>
      </c>
      <c r="C46" s="80">
        <f t="shared" ref="C46:E46" si="6">SUM(C47:C49)</f>
        <v>72240643</v>
      </c>
      <c r="D46" s="80">
        <f t="shared" si="6"/>
        <v>27629944</v>
      </c>
      <c r="E46" s="80">
        <f t="shared" si="6"/>
        <v>169193257</v>
      </c>
      <c r="F46" s="27"/>
    </row>
    <row r="47" spans="1:6" x14ac:dyDescent="0.25">
      <c r="A47" s="22" t="s">
        <v>17</v>
      </c>
      <c r="B47" s="20">
        <v>61808670</v>
      </c>
      <c r="C47" s="20">
        <v>64726643</v>
      </c>
      <c r="D47" s="20">
        <v>23872944</v>
      </c>
      <c r="E47" s="20">
        <f t="shared" si="2"/>
        <v>150408257</v>
      </c>
      <c r="F47" s="27"/>
    </row>
    <row r="48" spans="1:6" x14ac:dyDescent="0.25">
      <c r="A48" s="22" t="s">
        <v>18</v>
      </c>
      <c r="B48" s="20">
        <v>7514000</v>
      </c>
      <c r="C48" s="20">
        <v>7514000</v>
      </c>
      <c r="D48" s="20">
        <v>3757000</v>
      </c>
      <c r="E48" s="20">
        <f t="shared" si="2"/>
        <v>18785000</v>
      </c>
      <c r="F48" s="27"/>
    </row>
    <row r="49" spans="1:10" x14ac:dyDescent="0.25">
      <c r="A49" s="22" t="s">
        <v>19</v>
      </c>
      <c r="B49" s="20"/>
      <c r="C49" s="20"/>
      <c r="D49" s="20"/>
      <c r="E49" s="20"/>
      <c r="F49" s="27"/>
    </row>
    <row r="50" spans="1:10" x14ac:dyDescent="0.25">
      <c r="A50" s="21"/>
      <c r="B50" s="20"/>
      <c r="C50" s="20"/>
      <c r="D50" s="20"/>
      <c r="E50" s="20"/>
      <c r="F50" s="27"/>
    </row>
    <row r="51" spans="1:10" ht="15.75" thickBot="1" x14ac:dyDescent="0.3">
      <c r="A51" s="23" t="s">
        <v>12</v>
      </c>
      <c r="B51" s="24">
        <f>+B30+B34+B38+B42+B46</f>
        <v>4587077445</v>
      </c>
      <c r="C51" s="24">
        <f t="shared" ref="C51:E51" si="7">+C30+C34+C38+C42+C46</f>
        <v>4701193536</v>
      </c>
      <c r="D51" s="24">
        <f t="shared" si="7"/>
        <v>1777395990</v>
      </c>
      <c r="E51" s="24">
        <f t="shared" si="7"/>
        <v>11065666971</v>
      </c>
      <c r="F51" s="27"/>
    </row>
    <row r="52" spans="1:10" ht="15.75" thickTop="1" x14ac:dyDescent="0.25">
      <c r="A52" s="7" t="s">
        <v>87</v>
      </c>
      <c r="F52" s="27"/>
    </row>
    <row r="53" spans="1:10" x14ac:dyDescent="0.25">
      <c r="F53" s="27"/>
    </row>
    <row r="55" spans="1:10" x14ac:dyDescent="0.25">
      <c r="A55" s="71" t="s">
        <v>14</v>
      </c>
      <c r="B55" s="71"/>
      <c r="C55" s="71"/>
      <c r="D55" s="71"/>
      <c r="E55" s="71"/>
      <c r="F55" s="27"/>
    </row>
    <row r="56" spans="1:10" x14ac:dyDescent="0.25">
      <c r="A56" s="71" t="s">
        <v>72</v>
      </c>
      <c r="B56" s="71"/>
      <c r="C56" s="71"/>
      <c r="D56" s="71"/>
      <c r="E56" s="71"/>
      <c r="F56" s="27"/>
    </row>
    <row r="57" spans="1:10" x14ac:dyDescent="0.25">
      <c r="A57" s="1" t="s">
        <v>7</v>
      </c>
      <c r="B57" s="3" t="s">
        <v>8</v>
      </c>
      <c r="C57" s="6"/>
      <c r="D57" s="6"/>
      <c r="E57" s="6"/>
      <c r="F57" s="27"/>
    </row>
    <row r="59" spans="1:10" ht="15.75" thickBot="1" x14ac:dyDescent="0.3">
      <c r="A59" s="8" t="s">
        <v>9</v>
      </c>
      <c r="B59" s="9" t="s">
        <v>83</v>
      </c>
      <c r="C59" s="9" t="s">
        <v>84</v>
      </c>
      <c r="D59" s="9" t="s">
        <v>85</v>
      </c>
      <c r="E59" s="9" t="s">
        <v>88</v>
      </c>
      <c r="F59" s="27"/>
    </row>
    <row r="61" spans="1:10" ht="30" x14ac:dyDescent="0.25">
      <c r="A61" s="25" t="s">
        <v>20</v>
      </c>
      <c r="B61" s="27">
        <v>3969917945</v>
      </c>
      <c r="C61" s="20">
        <v>4078398536</v>
      </c>
      <c r="D61" s="27">
        <v>1472645490</v>
      </c>
      <c r="E61" s="27">
        <f>SUM(B61:D61)</f>
        <v>9520961971</v>
      </c>
      <c r="F61" s="27"/>
    </row>
    <row r="62" spans="1:10" ht="30" x14ac:dyDescent="0.25">
      <c r="A62" s="25" t="s">
        <v>21</v>
      </c>
      <c r="B62" s="27">
        <v>617159500</v>
      </c>
      <c r="C62" s="27">
        <v>622795000</v>
      </c>
      <c r="D62" s="27">
        <v>304750500</v>
      </c>
      <c r="E62" s="27">
        <f>SUM(B62:D62)</f>
        <v>1544705000</v>
      </c>
      <c r="F62" s="27"/>
      <c r="I62" s="27">
        <f>SUM(I31:I37)</f>
        <v>0</v>
      </c>
      <c r="J62" s="27">
        <f>SUM(J32:J37)</f>
        <v>0</v>
      </c>
    </row>
    <row r="63" spans="1:10" x14ac:dyDescent="0.25">
      <c r="A63" s="25" t="s">
        <v>49</v>
      </c>
      <c r="F63" s="27"/>
    </row>
    <row r="64" spans="1:10" x14ac:dyDescent="0.25">
      <c r="A64" s="7" t="s">
        <v>4</v>
      </c>
      <c r="F64" s="27"/>
    </row>
    <row r="65" spans="1:6" x14ac:dyDescent="0.25">
      <c r="A65" s="7" t="s">
        <v>5</v>
      </c>
      <c r="F65" s="27"/>
    </row>
    <row r="66" spans="1:6" ht="15.75" thickBot="1" x14ac:dyDescent="0.3">
      <c r="A66" s="23" t="s">
        <v>12</v>
      </c>
      <c r="B66" s="12">
        <f>SUM(B61:B65)</f>
        <v>4587077445</v>
      </c>
      <c r="C66" s="12">
        <f>SUM(C61:C65)</f>
        <v>4701193536</v>
      </c>
      <c r="D66" s="12">
        <f>SUM(D61:D64)</f>
        <v>1777395990</v>
      </c>
      <c r="E66" s="12">
        <f>SUM(E61:E65)</f>
        <v>11065666971</v>
      </c>
      <c r="F66" s="27"/>
    </row>
    <row r="67" spans="1:6" ht="15.75" thickTop="1" x14ac:dyDescent="0.25">
      <c r="A67" s="7" t="s">
        <v>87</v>
      </c>
      <c r="F67" s="27"/>
    </row>
    <row r="68" spans="1:6" x14ac:dyDescent="0.25">
      <c r="F68" s="27"/>
    </row>
    <row r="70" spans="1:6" x14ac:dyDescent="0.25">
      <c r="A70" s="71" t="s">
        <v>33</v>
      </c>
      <c r="B70" s="71"/>
      <c r="C70" s="71"/>
      <c r="D70" s="71"/>
      <c r="E70" s="71"/>
      <c r="F70" s="27"/>
    </row>
    <row r="71" spans="1:6" x14ac:dyDescent="0.25">
      <c r="A71" s="71" t="s">
        <v>34</v>
      </c>
      <c r="B71" s="71"/>
      <c r="C71" s="71"/>
      <c r="D71" s="71"/>
      <c r="E71" s="71"/>
      <c r="F71" s="27"/>
    </row>
    <row r="72" spans="1:6" x14ac:dyDescent="0.25">
      <c r="A72" s="1" t="s">
        <v>7</v>
      </c>
      <c r="B72" s="5" t="s">
        <v>8</v>
      </c>
      <c r="C72" s="6"/>
      <c r="D72" s="6"/>
      <c r="E72" s="6"/>
      <c r="F72" s="27"/>
    </row>
    <row r="74" spans="1:6" ht="15.75" thickBot="1" x14ac:dyDescent="0.3">
      <c r="A74" s="8" t="s">
        <v>9</v>
      </c>
      <c r="B74" s="9" t="s">
        <v>83</v>
      </c>
      <c r="C74" s="9" t="s">
        <v>84</v>
      </c>
      <c r="D74" s="9" t="s">
        <v>85</v>
      </c>
      <c r="E74" s="9" t="s">
        <v>88</v>
      </c>
      <c r="F74" s="27"/>
    </row>
    <row r="76" spans="1:6" x14ac:dyDescent="0.25">
      <c r="A76" s="10" t="s">
        <v>35</v>
      </c>
      <c r="B76" s="27">
        <f>+'3T'!E80</f>
        <v>-14541100335</v>
      </c>
      <c r="C76" s="27">
        <f>+B80</f>
        <v>-10705321070</v>
      </c>
      <c r="D76" s="27">
        <f>+C80</f>
        <v>-15406514606</v>
      </c>
      <c r="E76" s="27">
        <f>B76</f>
        <v>-14541100335</v>
      </c>
      <c r="F76" s="27"/>
    </row>
    <row r="77" spans="1:6" x14ac:dyDescent="0.25">
      <c r="A77" s="10" t="s">
        <v>36</v>
      </c>
      <c r="B77" s="27">
        <v>8422856710</v>
      </c>
      <c r="C77" s="27">
        <v>0</v>
      </c>
      <c r="D77" s="27">
        <v>9238239189</v>
      </c>
      <c r="E77" s="27">
        <f>SUM(B77:D77)</f>
        <v>17661095899</v>
      </c>
      <c r="F77" s="27"/>
    </row>
    <row r="78" spans="1:6" x14ac:dyDescent="0.25">
      <c r="A78" s="10" t="s">
        <v>37</v>
      </c>
      <c r="B78" s="27">
        <f>+B76+B77</f>
        <v>-6118243625</v>
      </c>
      <c r="C78" s="27">
        <f t="shared" ref="C78:D78" si="8">+C76+C77</f>
        <v>-10705321070</v>
      </c>
      <c r="D78" s="27">
        <f t="shared" si="8"/>
        <v>-6168275417</v>
      </c>
      <c r="E78" s="27">
        <f t="shared" ref="E78" si="9">E77+E76</f>
        <v>3119995564</v>
      </c>
      <c r="F78" s="27"/>
    </row>
    <row r="79" spans="1:6" x14ac:dyDescent="0.25">
      <c r="A79" s="10" t="s">
        <v>38</v>
      </c>
      <c r="B79" s="27">
        <v>4587077445</v>
      </c>
      <c r="C79" s="27">
        <v>4701193536</v>
      </c>
      <c r="D79" s="27">
        <v>1777395990</v>
      </c>
      <c r="E79" s="27">
        <f>SUM(B79:D79)</f>
        <v>11065666971</v>
      </c>
      <c r="F79" s="27"/>
    </row>
    <row r="80" spans="1:6" x14ac:dyDescent="0.25">
      <c r="A80" s="10" t="s">
        <v>39</v>
      </c>
      <c r="B80" s="27">
        <f>+B78-B79</f>
        <v>-10705321070</v>
      </c>
      <c r="C80" s="27">
        <f t="shared" ref="C80:D80" si="10">+C78-C79</f>
        <v>-15406514606</v>
      </c>
      <c r="D80" s="27">
        <f t="shared" si="10"/>
        <v>-7945671407</v>
      </c>
      <c r="E80" s="27">
        <f t="shared" ref="E80" si="11">E78-E79</f>
        <v>-7945671407</v>
      </c>
      <c r="F80" s="27"/>
    </row>
    <row r="81" spans="1:6" ht="15.75" thickBot="1" x14ac:dyDescent="0.3">
      <c r="A81" s="11"/>
      <c r="B81" s="12"/>
      <c r="C81" s="12"/>
      <c r="D81" s="12"/>
      <c r="E81" s="12"/>
      <c r="F81" s="27"/>
    </row>
    <row r="82" spans="1:6" ht="15.75" thickTop="1" x14ac:dyDescent="0.25">
      <c r="A82" s="7" t="s">
        <v>89</v>
      </c>
      <c r="F82" s="27"/>
    </row>
    <row r="83" spans="1:6" x14ac:dyDescent="0.25">
      <c r="A83" s="10" t="s">
        <v>65</v>
      </c>
      <c r="F83" s="27"/>
    </row>
    <row r="84" spans="1:6" x14ac:dyDescent="0.25">
      <c r="A84" s="10"/>
      <c r="F84" s="27"/>
    </row>
    <row r="86" spans="1:6" x14ac:dyDescent="0.25">
      <c r="A86" s="67" t="s">
        <v>94</v>
      </c>
    </row>
    <row r="87" spans="1:6" x14ac:dyDescent="0.25">
      <c r="A87" s="67" t="s">
        <v>97</v>
      </c>
    </row>
    <row r="88" spans="1:6" x14ac:dyDescent="0.25">
      <c r="A88" s="67" t="s">
        <v>95</v>
      </c>
    </row>
    <row r="92" spans="1:6" x14ac:dyDescent="0.25">
      <c r="A92" s="27"/>
      <c r="F92" s="27"/>
    </row>
    <row r="93" spans="1:6" x14ac:dyDescent="0.25">
      <c r="A93" s="27"/>
      <c r="F93" s="27"/>
    </row>
    <row r="94" spans="1:6" x14ac:dyDescent="0.25">
      <c r="A94" s="27"/>
      <c r="F94" s="27"/>
    </row>
    <row r="95" spans="1:6" x14ac:dyDescent="0.25">
      <c r="A95" s="27"/>
      <c r="F95" s="27"/>
    </row>
    <row r="96" spans="1:6" x14ac:dyDescent="0.25">
      <c r="A96" s="27"/>
      <c r="F96" s="27"/>
    </row>
    <row r="97" spans="1:6" x14ac:dyDescent="0.25">
      <c r="A97" s="27"/>
      <c r="F97" s="27"/>
    </row>
    <row r="98" spans="1:6" x14ac:dyDescent="0.25">
      <c r="A98" s="27"/>
      <c r="F98" s="27"/>
    </row>
    <row r="99" spans="1:6" x14ac:dyDescent="0.25">
      <c r="A99" s="27"/>
      <c r="F99" s="27"/>
    </row>
    <row r="100" spans="1:6" x14ac:dyDescent="0.25">
      <c r="A100" s="27"/>
      <c r="F100" s="27"/>
    </row>
    <row r="101" spans="1:6" x14ac:dyDescent="0.25">
      <c r="A101" s="27"/>
      <c r="F101" s="27"/>
    </row>
    <row r="102" spans="1:6" x14ac:dyDescent="0.25">
      <c r="A102" s="27"/>
      <c r="F102" s="27"/>
    </row>
    <row r="103" spans="1:6" x14ac:dyDescent="0.25">
      <c r="A103" s="27"/>
      <c r="F103" s="27"/>
    </row>
    <row r="104" spans="1:6" x14ac:dyDescent="0.25">
      <c r="A104" s="27"/>
      <c r="F104" s="27"/>
    </row>
    <row r="105" spans="1:6" x14ac:dyDescent="0.25">
      <c r="A105" s="27"/>
      <c r="F105" s="27"/>
    </row>
    <row r="106" spans="1:6" x14ac:dyDescent="0.25">
      <c r="A106" s="27"/>
      <c r="F106" s="27"/>
    </row>
    <row r="107" spans="1:6" x14ac:dyDescent="0.25">
      <c r="A107" s="27"/>
      <c r="F107" s="27"/>
    </row>
    <row r="108" spans="1:6" x14ac:dyDescent="0.25">
      <c r="A108" s="27"/>
      <c r="F108" s="27"/>
    </row>
    <row r="109" spans="1:6" x14ac:dyDescent="0.25">
      <c r="A109" s="27"/>
      <c r="F109" s="27"/>
    </row>
    <row r="110" spans="1:6" x14ac:dyDescent="0.25">
      <c r="A110" s="27"/>
      <c r="F110" s="27"/>
    </row>
    <row r="111" spans="1:6" x14ac:dyDescent="0.25">
      <c r="A111" s="27"/>
      <c r="F111" s="27"/>
    </row>
    <row r="112" spans="1:6" x14ac:dyDescent="0.25">
      <c r="A112" s="27"/>
      <c r="F112" s="27"/>
    </row>
  </sheetData>
  <mergeCells count="10">
    <mergeCell ref="A55:E55"/>
    <mergeCell ref="A56:E56"/>
    <mergeCell ref="A70:E70"/>
    <mergeCell ref="A71:E71"/>
    <mergeCell ref="A1:F1"/>
    <mergeCell ref="A8:F8"/>
    <mergeCell ref="A9:F9"/>
    <mergeCell ref="A21:F22"/>
    <mergeCell ref="A24:E24"/>
    <mergeCell ref="A25:E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sqref="A1:F1"/>
    </sheetView>
  </sheetViews>
  <sheetFormatPr baseColWidth="10" defaultRowHeight="15" x14ac:dyDescent="0.25"/>
  <cols>
    <col min="1" max="1" width="64.85546875" style="46" customWidth="1"/>
    <col min="2" max="2" width="16.7109375" style="14" customWidth="1"/>
    <col min="3" max="4" width="18.5703125" style="14" bestFit="1" customWidth="1"/>
    <col min="5" max="5" width="17.5703125" style="14" bestFit="1" customWidth="1"/>
    <col min="6" max="6" width="14.42578125" style="14" customWidth="1"/>
    <col min="7" max="7" width="15.42578125" style="14" customWidth="1"/>
    <col min="8" max="8" width="14.28515625" style="14" customWidth="1"/>
    <col min="9" max="9" width="15.42578125" style="14" customWidth="1"/>
    <col min="10" max="16384" width="11.42578125" style="14"/>
  </cols>
  <sheetData>
    <row r="1" spans="1:6" x14ac:dyDescent="0.25">
      <c r="A1" s="68" t="s">
        <v>15</v>
      </c>
      <c r="B1" s="68"/>
      <c r="C1" s="68"/>
      <c r="D1" s="68"/>
      <c r="E1" s="68"/>
      <c r="F1" s="68"/>
    </row>
    <row r="2" spans="1:6" x14ac:dyDescent="0.25">
      <c r="A2" s="37" t="s">
        <v>0</v>
      </c>
      <c r="B2" s="38" t="s">
        <v>30</v>
      </c>
      <c r="C2" s="39"/>
      <c r="D2" s="40"/>
      <c r="E2" s="40"/>
      <c r="F2" s="40"/>
    </row>
    <row r="3" spans="1:6" x14ac:dyDescent="0.25">
      <c r="A3" s="37" t="s">
        <v>1</v>
      </c>
      <c r="B3" s="38" t="s">
        <v>16</v>
      </c>
      <c r="C3" s="41"/>
      <c r="D3" s="40"/>
      <c r="E3" s="40"/>
      <c r="F3" s="40"/>
    </row>
    <row r="4" spans="1:6" x14ac:dyDescent="0.25">
      <c r="A4" s="37" t="s">
        <v>10</v>
      </c>
      <c r="B4" s="41" t="s">
        <v>31</v>
      </c>
      <c r="C4" s="41"/>
      <c r="D4" s="40"/>
      <c r="E4" s="40"/>
      <c r="F4" s="40"/>
    </row>
    <row r="5" spans="1:6" x14ac:dyDescent="0.25">
      <c r="A5" s="37" t="s">
        <v>32</v>
      </c>
      <c r="B5" s="42" t="s">
        <v>74</v>
      </c>
      <c r="C5" s="41"/>
      <c r="D5" s="40"/>
      <c r="E5" s="40"/>
      <c r="F5" s="40"/>
    </row>
    <row r="6" spans="1:6" x14ac:dyDescent="0.25">
      <c r="A6" s="43"/>
      <c r="B6" s="44"/>
      <c r="C6" s="45"/>
    </row>
    <row r="7" spans="1:6" x14ac:dyDescent="0.25">
      <c r="A7" s="43"/>
      <c r="B7" s="45"/>
      <c r="C7" s="45"/>
    </row>
    <row r="8" spans="1:6" x14ac:dyDescent="0.25">
      <c r="A8" s="68" t="s">
        <v>6</v>
      </c>
      <c r="B8" s="68"/>
      <c r="C8" s="68"/>
      <c r="D8" s="68"/>
      <c r="E8" s="68"/>
      <c r="F8" s="68"/>
    </row>
    <row r="9" spans="1:6" x14ac:dyDescent="0.25">
      <c r="A9" s="68" t="s">
        <v>11</v>
      </c>
      <c r="B9" s="68"/>
      <c r="C9" s="68"/>
      <c r="D9" s="68"/>
      <c r="E9" s="68"/>
      <c r="F9" s="68"/>
    </row>
    <row r="10" spans="1:6" x14ac:dyDescent="0.25">
      <c r="B10" s="45"/>
      <c r="C10" s="45"/>
    </row>
    <row r="11" spans="1:6" ht="15.75" thickBot="1" x14ac:dyDescent="0.3">
      <c r="A11" s="47" t="s">
        <v>96</v>
      </c>
      <c r="B11" s="48" t="s">
        <v>2</v>
      </c>
      <c r="C11" s="48" t="s">
        <v>29</v>
      </c>
      <c r="D11" s="48" t="s">
        <v>61</v>
      </c>
      <c r="E11" s="48" t="s">
        <v>63</v>
      </c>
    </row>
    <row r="13" spans="1:6" x14ac:dyDescent="0.25">
      <c r="A13" s="21" t="s">
        <v>40</v>
      </c>
      <c r="B13" s="14" t="s">
        <v>3</v>
      </c>
      <c r="C13" s="13">
        <f>'1T '!F13</f>
        <v>472458</v>
      </c>
      <c r="D13" s="13">
        <f>'2T'!F13</f>
        <v>473198</v>
      </c>
      <c r="E13" s="13">
        <f>AVERAGE(C13:D13)</f>
        <v>472828</v>
      </c>
    </row>
    <row r="14" spans="1:6" x14ac:dyDescent="0.25">
      <c r="A14" s="21" t="s">
        <v>41</v>
      </c>
      <c r="B14" s="14" t="s">
        <v>3</v>
      </c>
      <c r="C14" s="13">
        <f>'1T '!F14</f>
        <v>93810</v>
      </c>
      <c r="D14" s="13">
        <f>'2T'!F14</f>
        <v>96021</v>
      </c>
      <c r="E14" s="13">
        <f t="shared" ref="E14:E19" si="0">AVERAGE(C14:D14)</f>
        <v>94915.5</v>
      </c>
    </row>
    <row r="15" spans="1:6" x14ac:dyDescent="0.25">
      <c r="A15" s="21" t="s">
        <v>47</v>
      </c>
      <c r="B15" s="14" t="s">
        <v>3</v>
      </c>
      <c r="C15" s="13">
        <f>'1T '!F15</f>
        <v>32034</v>
      </c>
      <c r="D15" s="13">
        <f>'2T'!F15</f>
        <v>32372</v>
      </c>
      <c r="E15" s="13">
        <f t="shared" si="0"/>
        <v>32203</v>
      </c>
    </row>
    <row r="16" spans="1:6" x14ac:dyDescent="0.25">
      <c r="A16" s="21" t="s">
        <v>43</v>
      </c>
      <c r="B16" s="14" t="s">
        <v>3</v>
      </c>
      <c r="C16" s="13">
        <f>'1T '!F16</f>
        <v>3862</v>
      </c>
      <c r="D16" s="13">
        <f>'2T'!F16</f>
        <v>3862</v>
      </c>
      <c r="E16" s="13">
        <f t="shared" si="0"/>
        <v>3862</v>
      </c>
    </row>
    <row r="17" spans="1:6" x14ac:dyDescent="0.25">
      <c r="A17" s="21" t="s">
        <v>44</v>
      </c>
      <c r="B17" s="14" t="s">
        <v>3</v>
      </c>
      <c r="C17" s="13">
        <f>'1T '!F17</f>
        <v>9397</v>
      </c>
      <c r="D17" s="13">
        <f>'2T'!F17</f>
        <v>9851</v>
      </c>
      <c r="E17" s="13">
        <f t="shared" si="0"/>
        <v>9624</v>
      </c>
    </row>
    <row r="18" spans="1:6" x14ac:dyDescent="0.25">
      <c r="A18" s="51"/>
      <c r="D18" s="13"/>
      <c r="E18" s="13"/>
    </row>
    <row r="19" spans="1:6" ht="15.75" thickBot="1" x14ac:dyDescent="0.3">
      <c r="A19" s="52" t="s">
        <v>12</v>
      </c>
      <c r="B19" s="17"/>
      <c r="C19" s="16">
        <f>SUM(C13:C17)</f>
        <v>611561</v>
      </c>
      <c r="D19" s="17">
        <f>SUM(D13:D17)</f>
        <v>615304</v>
      </c>
      <c r="E19" s="17">
        <f t="shared" si="0"/>
        <v>613432.5</v>
      </c>
    </row>
    <row r="20" spans="1:6" ht="15.75" thickTop="1" x14ac:dyDescent="0.25">
      <c r="A20" s="53" t="s">
        <v>80</v>
      </c>
    </row>
    <row r="21" spans="1:6" x14ac:dyDescent="0.25">
      <c r="A21" s="70" t="s">
        <v>82</v>
      </c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  <row r="23" spans="1:6" x14ac:dyDescent="0.25">
      <c r="A23" s="54"/>
      <c r="B23" s="54"/>
      <c r="C23" s="54"/>
      <c r="D23" s="54"/>
      <c r="E23" s="54"/>
      <c r="F23" s="54"/>
    </row>
    <row r="24" spans="1:6" x14ac:dyDescent="0.25">
      <c r="A24" s="69" t="s">
        <v>13</v>
      </c>
      <c r="B24" s="69"/>
      <c r="C24" s="69"/>
      <c r="D24" s="69"/>
      <c r="E24" s="69"/>
    </row>
    <row r="25" spans="1:6" x14ac:dyDescent="0.25">
      <c r="A25" s="68" t="s">
        <v>45</v>
      </c>
      <c r="B25" s="68"/>
      <c r="C25" s="68"/>
      <c r="D25" s="68"/>
      <c r="E25" s="68"/>
    </row>
    <row r="26" spans="1:6" x14ac:dyDescent="0.25">
      <c r="A26" s="68" t="s">
        <v>46</v>
      </c>
      <c r="B26" s="68"/>
      <c r="C26" s="68"/>
      <c r="D26" s="68"/>
      <c r="E26" s="68"/>
    </row>
    <row r="28" spans="1:6" ht="15.75" thickBot="1" x14ac:dyDescent="0.3">
      <c r="A28" s="47" t="s">
        <v>96</v>
      </c>
      <c r="B28" s="48" t="s">
        <v>29</v>
      </c>
      <c r="C28" s="48" t="s">
        <v>61</v>
      </c>
      <c r="D28" s="48" t="s">
        <v>63</v>
      </c>
    </row>
    <row r="29" spans="1:6" x14ac:dyDescent="0.25">
      <c r="A29" s="53"/>
    </row>
    <row r="30" spans="1:6" x14ac:dyDescent="0.25">
      <c r="A30" s="76" t="s">
        <v>40</v>
      </c>
      <c r="B30" s="77">
        <f>SUM(B31:B33)</f>
        <v>5785279746</v>
      </c>
      <c r="C30" s="77">
        <f t="shared" ref="C30:D30" si="1">SUM(C31:C33)</f>
        <v>11165338305</v>
      </c>
      <c r="D30" s="77">
        <f t="shared" si="1"/>
        <v>16950618051</v>
      </c>
    </row>
    <row r="31" spans="1:6" x14ac:dyDescent="0.25">
      <c r="A31" s="56" t="s">
        <v>17</v>
      </c>
      <c r="B31" s="14">
        <f>'1T '!E31</f>
        <v>5173755746</v>
      </c>
      <c r="C31" s="14">
        <f>'2T'!E31</f>
        <v>9788606805</v>
      </c>
      <c r="D31" s="14">
        <f>SUM(B31:C31)</f>
        <v>14962362551</v>
      </c>
    </row>
    <row r="32" spans="1:6" x14ac:dyDescent="0.25">
      <c r="A32" s="56" t="s">
        <v>18</v>
      </c>
      <c r="B32" s="14">
        <f>'1T '!E32</f>
        <v>611524000</v>
      </c>
      <c r="C32" s="14">
        <f>'2T'!E32</f>
        <v>1376731500</v>
      </c>
      <c r="D32" s="14">
        <f t="shared" ref="D32:D49" si="2">SUM(B32:C32)</f>
        <v>1988255500</v>
      </c>
    </row>
    <row r="33" spans="1:4" x14ac:dyDescent="0.25">
      <c r="A33" s="56" t="s">
        <v>19</v>
      </c>
      <c r="B33" s="14">
        <f>'1T '!E33</f>
        <v>0</v>
      </c>
      <c r="C33" s="14">
        <f>'2T'!E33</f>
        <v>0</v>
      </c>
      <c r="D33" s="14">
        <f t="shared" si="2"/>
        <v>0</v>
      </c>
    </row>
    <row r="34" spans="1:4" ht="15" customHeight="1" x14ac:dyDescent="0.25">
      <c r="A34" s="76" t="s">
        <v>54</v>
      </c>
      <c r="B34" s="77">
        <f>SUM(B35:B37)</f>
        <v>1118899932</v>
      </c>
      <c r="C34" s="77">
        <f t="shared" ref="C34:D34" si="3">SUM(C35:C37)</f>
        <v>1733929436</v>
      </c>
      <c r="D34" s="77">
        <f t="shared" si="3"/>
        <v>2852829368</v>
      </c>
    </row>
    <row r="35" spans="1:4" ht="15" customHeight="1" x14ac:dyDescent="0.25">
      <c r="A35" s="56" t="s">
        <v>17</v>
      </c>
      <c r="B35" s="14">
        <f>'1T '!E35</f>
        <v>987982932</v>
      </c>
      <c r="C35" s="14">
        <f>'2T'!E35</f>
        <v>1446663436</v>
      </c>
      <c r="D35" s="14">
        <f t="shared" si="2"/>
        <v>2434646368</v>
      </c>
    </row>
    <row r="36" spans="1:4" ht="15" customHeight="1" x14ac:dyDescent="0.25">
      <c r="A36" s="56" t="s">
        <v>18</v>
      </c>
      <c r="B36" s="14">
        <f>'1T '!E36</f>
        <v>130917000</v>
      </c>
      <c r="C36" s="14">
        <f>'2T'!E36</f>
        <v>287266000</v>
      </c>
      <c r="D36" s="14">
        <f t="shared" si="2"/>
        <v>418183000</v>
      </c>
    </row>
    <row r="37" spans="1:4" ht="15" customHeight="1" x14ac:dyDescent="0.25">
      <c r="A37" s="56" t="s">
        <v>19</v>
      </c>
      <c r="B37" s="14">
        <f>'1T '!E37</f>
        <v>0</v>
      </c>
      <c r="C37" s="14">
        <f>'2T'!E37</f>
        <v>0</v>
      </c>
      <c r="D37" s="14">
        <f t="shared" si="2"/>
        <v>0</v>
      </c>
    </row>
    <row r="38" spans="1:4" ht="15" customHeight="1" x14ac:dyDescent="0.25">
      <c r="A38" s="76" t="s">
        <v>55</v>
      </c>
      <c r="B38" s="77">
        <f>SUM(B39:B41)</f>
        <v>356768064</v>
      </c>
      <c r="C38" s="77">
        <f t="shared" ref="C38:D38" si="4">SUM(C39:C41)</f>
        <v>567334085</v>
      </c>
      <c r="D38" s="77">
        <f t="shared" si="4"/>
        <v>924102149</v>
      </c>
    </row>
    <row r="39" spans="1:4" ht="15" customHeight="1" x14ac:dyDescent="0.25">
      <c r="A39" s="56" t="s">
        <v>17</v>
      </c>
      <c r="B39" s="14">
        <f>'1T '!E39</f>
        <v>319920564</v>
      </c>
      <c r="C39" s="14">
        <f>'2T'!E39</f>
        <v>482079085</v>
      </c>
      <c r="D39" s="14">
        <f t="shared" si="2"/>
        <v>801999649</v>
      </c>
    </row>
    <row r="40" spans="1:4" ht="15" customHeight="1" x14ac:dyDescent="0.25">
      <c r="A40" s="56" t="s">
        <v>18</v>
      </c>
      <c r="B40" s="14">
        <f>'1T '!E40</f>
        <v>36847500</v>
      </c>
      <c r="C40" s="14">
        <f>'2T'!E40</f>
        <v>85255000</v>
      </c>
      <c r="D40" s="14">
        <f t="shared" si="2"/>
        <v>122102500</v>
      </c>
    </row>
    <row r="41" spans="1:4" ht="15" customHeight="1" x14ac:dyDescent="0.25">
      <c r="A41" s="56" t="s">
        <v>19</v>
      </c>
      <c r="B41" s="14">
        <f>'1T '!E41</f>
        <v>0</v>
      </c>
      <c r="C41" s="14">
        <f>'2T'!E41</f>
        <v>0</v>
      </c>
      <c r="D41" s="14">
        <f t="shared" si="2"/>
        <v>0</v>
      </c>
    </row>
    <row r="42" spans="1:4" ht="15" customHeight="1" x14ac:dyDescent="0.25">
      <c r="A42" s="76" t="s">
        <v>56</v>
      </c>
      <c r="B42" s="77">
        <f>SUM(B43:B45)</f>
        <v>46910238</v>
      </c>
      <c r="C42" s="77">
        <f t="shared" ref="C42:D42" si="5">SUM(C43:C45)</f>
        <v>68784406</v>
      </c>
      <c r="D42" s="77">
        <f t="shared" si="5"/>
        <v>115694644</v>
      </c>
    </row>
    <row r="43" spans="1:4" ht="15" customHeight="1" x14ac:dyDescent="0.25">
      <c r="A43" s="56" t="s">
        <v>17</v>
      </c>
      <c r="B43" s="14">
        <f>'1T '!E43</f>
        <v>39829738</v>
      </c>
      <c r="C43" s="14">
        <f>'2T'!E43</f>
        <v>48554406</v>
      </c>
      <c r="D43" s="14">
        <f t="shared" si="2"/>
        <v>88384144</v>
      </c>
    </row>
    <row r="44" spans="1:4" ht="15" customHeight="1" x14ac:dyDescent="0.25">
      <c r="A44" s="56" t="s">
        <v>18</v>
      </c>
      <c r="B44" s="14">
        <f>'1T '!E44</f>
        <v>7080500</v>
      </c>
      <c r="C44" s="14">
        <f>'2T'!E44</f>
        <v>20230000</v>
      </c>
      <c r="D44" s="14">
        <f t="shared" si="2"/>
        <v>27310500</v>
      </c>
    </row>
    <row r="45" spans="1:4" ht="15" customHeight="1" x14ac:dyDescent="0.25">
      <c r="A45" s="56" t="s">
        <v>19</v>
      </c>
      <c r="B45" s="14">
        <f>'1T '!E45</f>
        <v>0</v>
      </c>
      <c r="C45" s="14">
        <f>'2T'!E45</f>
        <v>0</v>
      </c>
      <c r="D45" s="14">
        <f t="shared" si="2"/>
        <v>0</v>
      </c>
    </row>
    <row r="46" spans="1:4" ht="15" customHeight="1" x14ac:dyDescent="0.25">
      <c r="A46" s="76" t="s">
        <v>57</v>
      </c>
      <c r="B46" s="77">
        <f>SUM(B47:B49)</f>
        <v>104338416</v>
      </c>
      <c r="C46" s="77">
        <f t="shared" ref="C46:D46" si="6">SUM(C47:C49)</f>
        <v>159299287</v>
      </c>
      <c r="D46" s="77">
        <f t="shared" si="6"/>
        <v>263637703</v>
      </c>
    </row>
    <row r="47" spans="1:4" ht="15" customHeight="1" x14ac:dyDescent="0.25">
      <c r="A47" s="56" t="s">
        <v>17</v>
      </c>
      <c r="B47" s="14">
        <f>'1T '!E47</f>
        <v>95234916</v>
      </c>
      <c r="C47" s="14">
        <f>'2T'!E47</f>
        <v>139056287</v>
      </c>
      <c r="D47" s="14">
        <f t="shared" si="2"/>
        <v>234291203</v>
      </c>
    </row>
    <row r="48" spans="1:4" ht="15" customHeight="1" x14ac:dyDescent="0.25">
      <c r="A48" s="56" t="s">
        <v>18</v>
      </c>
      <c r="B48" s="14">
        <f>'1T '!E48</f>
        <v>9103500</v>
      </c>
      <c r="C48" s="14">
        <f>'2T'!E48</f>
        <v>20243000</v>
      </c>
      <c r="D48" s="14">
        <f t="shared" si="2"/>
        <v>29346500</v>
      </c>
    </row>
    <row r="49" spans="1:5" ht="15" customHeight="1" x14ac:dyDescent="0.25">
      <c r="A49" s="56" t="s">
        <v>19</v>
      </c>
      <c r="B49" s="14">
        <f>'1T '!E49</f>
        <v>0</v>
      </c>
      <c r="C49" s="14">
        <f>'2T'!E49</f>
        <v>0</v>
      </c>
      <c r="D49" s="14">
        <f t="shared" si="2"/>
        <v>0</v>
      </c>
    </row>
    <row r="50" spans="1:5" x14ac:dyDescent="0.25">
      <c r="A50" s="50"/>
    </row>
    <row r="51" spans="1:5" ht="15.75" thickBot="1" x14ac:dyDescent="0.3">
      <c r="A51" s="57" t="s">
        <v>12</v>
      </c>
      <c r="B51" s="17">
        <f>+B30+B34+B38+B42+B46</f>
        <v>7412196396</v>
      </c>
      <c r="C51" s="17">
        <f t="shared" ref="C51:D51" si="7">+C30+C34+C38+C42+C46</f>
        <v>13694685519</v>
      </c>
      <c r="D51" s="17">
        <f t="shared" si="7"/>
        <v>21106881915</v>
      </c>
    </row>
    <row r="52" spans="1:5" ht="15.75" thickTop="1" x14ac:dyDescent="0.25">
      <c r="A52" s="53" t="s">
        <v>79</v>
      </c>
    </row>
    <row r="53" spans="1:5" x14ac:dyDescent="0.25">
      <c r="A53" s="14"/>
    </row>
    <row r="54" spans="1:5" x14ac:dyDescent="0.25">
      <c r="A54" s="14"/>
    </row>
    <row r="55" spans="1:5" x14ac:dyDescent="0.25">
      <c r="A55" s="68" t="s">
        <v>14</v>
      </c>
      <c r="B55" s="68"/>
      <c r="C55" s="68"/>
      <c r="D55" s="68"/>
      <c r="E55" s="68"/>
    </row>
    <row r="56" spans="1:5" x14ac:dyDescent="0.25">
      <c r="A56" s="68" t="s">
        <v>48</v>
      </c>
      <c r="B56" s="68"/>
      <c r="C56" s="68"/>
      <c r="D56" s="68"/>
      <c r="E56" s="68"/>
    </row>
    <row r="57" spans="1:5" x14ac:dyDescent="0.25">
      <c r="A57" s="37" t="s">
        <v>7</v>
      </c>
      <c r="B57" s="39" t="s">
        <v>8</v>
      </c>
      <c r="C57" s="58"/>
      <c r="D57" s="58"/>
      <c r="E57" s="58"/>
    </row>
    <row r="59" spans="1:5" ht="15.75" thickBot="1" x14ac:dyDescent="0.3">
      <c r="A59" s="55" t="s">
        <v>9</v>
      </c>
      <c r="B59" s="48" t="s">
        <v>29</v>
      </c>
      <c r="C59" s="48" t="s">
        <v>61</v>
      </c>
      <c r="D59" s="48" t="s">
        <v>63</v>
      </c>
    </row>
    <row r="60" spans="1:5" x14ac:dyDescent="0.25">
      <c r="A60" s="53"/>
    </row>
    <row r="61" spans="1:5" ht="30" x14ac:dyDescent="0.25">
      <c r="A61" s="59" t="s">
        <v>20</v>
      </c>
      <c r="B61" s="14">
        <f t="shared" ref="B61:D62" si="8">SUM(B31+B35+B39+B43+B47)</f>
        <v>6616723896</v>
      </c>
      <c r="C61" s="14">
        <f t="shared" si="8"/>
        <v>11904960019</v>
      </c>
      <c r="D61" s="14">
        <f t="shared" si="8"/>
        <v>18521683915</v>
      </c>
    </row>
    <row r="62" spans="1:5" ht="30" x14ac:dyDescent="0.25">
      <c r="A62" s="59" t="s">
        <v>21</v>
      </c>
      <c r="B62" s="14">
        <f t="shared" si="8"/>
        <v>795472500</v>
      </c>
      <c r="C62" s="14">
        <f t="shared" si="8"/>
        <v>1789725500</v>
      </c>
      <c r="D62" s="14">
        <f t="shared" si="8"/>
        <v>2585198000</v>
      </c>
    </row>
    <row r="63" spans="1:5" x14ac:dyDescent="0.25">
      <c r="A63" s="59" t="s">
        <v>62</v>
      </c>
    </row>
    <row r="64" spans="1:5" x14ac:dyDescent="0.25">
      <c r="A64" s="53" t="s">
        <v>4</v>
      </c>
    </row>
    <row r="65" spans="1:5" x14ac:dyDescent="0.25">
      <c r="A65" s="53" t="s">
        <v>5</v>
      </c>
    </row>
    <row r="66" spans="1:5" ht="15.75" thickBot="1" x14ac:dyDescent="0.3">
      <c r="A66" s="57" t="s">
        <v>12</v>
      </c>
      <c r="B66" s="17">
        <f>SUM(B61:B65)</f>
        <v>7412196396</v>
      </c>
      <c r="C66" s="17">
        <f>SUM(C61:C65)</f>
        <v>13694685519</v>
      </c>
      <c r="D66" s="17">
        <f>SUM(B66:C66)</f>
        <v>21106881915</v>
      </c>
    </row>
    <row r="67" spans="1:5" ht="15.75" thickTop="1" x14ac:dyDescent="0.25">
      <c r="A67" s="53" t="s">
        <v>79</v>
      </c>
    </row>
    <row r="70" spans="1:5" x14ac:dyDescent="0.25">
      <c r="A70" s="68" t="s">
        <v>33</v>
      </c>
      <c r="B70" s="68"/>
      <c r="C70" s="68"/>
      <c r="D70" s="68"/>
      <c r="E70" s="68"/>
    </row>
    <row r="71" spans="1:5" x14ac:dyDescent="0.25">
      <c r="A71" s="68" t="s">
        <v>34</v>
      </c>
      <c r="B71" s="68"/>
      <c r="C71" s="68"/>
      <c r="D71" s="68"/>
      <c r="E71" s="68"/>
    </row>
    <row r="72" spans="1:5" x14ac:dyDescent="0.25">
      <c r="A72" s="37" t="s">
        <v>7</v>
      </c>
      <c r="B72" s="42" t="s">
        <v>8</v>
      </c>
      <c r="C72" s="58"/>
      <c r="D72" s="58"/>
      <c r="E72" s="58"/>
    </row>
    <row r="73" spans="1:5" x14ac:dyDescent="0.25">
      <c r="A73" s="53"/>
    </row>
    <row r="74" spans="1:5" ht="15.75" thickBot="1" x14ac:dyDescent="0.3">
      <c r="A74" s="55" t="s">
        <v>9</v>
      </c>
      <c r="B74" s="48" t="s">
        <v>29</v>
      </c>
      <c r="C74" s="48" t="s">
        <v>61</v>
      </c>
      <c r="D74" s="48" t="s">
        <v>63</v>
      </c>
    </row>
    <row r="75" spans="1:5" x14ac:dyDescent="0.25">
      <c r="A75" s="53"/>
    </row>
    <row r="76" spans="1:5" x14ac:dyDescent="0.25">
      <c r="A76" s="60" t="s">
        <v>35</v>
      </c>
      <c r="B76" s="14">
        <f>'1T '!E76</f>
        <v>0</v>
      </c>
      <c r="C76" s="14">
        <f>'2T'!E76</f>
        <v>-7412196396</v>
      </c>
      <c r="D76" s="14">
        <f>B76</f>
        <v>0</v>
      </c>
    </row>
    <row r="77" spans="1:5" x14ac:dyDescent="0.25">
      <c r="A77" s="60" t="s">
        <v>36</v>
      </c>
      <c r="B77" s="14">
        <f>'1T '!E77</f>
        <v>0</v>
      </c>
      <c r="C77" s="14">
        <f>'2T'!E77</f>
        <v>14855049122</v>
      </c>
      <c r="D77" s="14">
        <f>SUM(B77:C77)</f>
        <v>14855049122</v>
      </c>
    </row>
    <row r="78" spans="1:5" x14ac:dyDescent="0.25">
      <c r="A78" s="60" t="s">
        <v>37</v>
      </c>
      <c r="B78" s="14">
        <f>'1T '!E78</f>
        <v>0</v>
      </c>
      <c r="C78" s="14">
        <f>'2T'!E78</f>
        <v>7442852726</v>
      </c>
      <c r="D78" s="14">
        <f>SUM(D76:D77)</f>
        <v>14855049122</v>
      </c>
    </row>
    <row r="79" spans="1:5" x14ac:dyDescent="0.25">
      <c r="A79" s="60" t="s">
        <v>38</v>
      </c>
      <c r="B79" s="14">
        <f>'1T '!E79</f>
        <v>7412196396</v>
      </c>
      <c r="C79" s="14">
        <f>'2T'!E79</f>
        <v>17582058882</v>
      </c>
      <c r="D79" s="14">
        <f>SUM(B79:C79)</f>
        <v>24994255278</v>
      </c>
    </row>
    <row r="80" spans="1:5" x14ac:dyDescent="0.25">
      <c r="A80" s="60" t="s">
        <v>39</v>
      </c>
      <c r="B80" s="14">
        <f>'1T '!E80</f>
        <v>-7412196396</v>
      </c>
      <c r="C80" s="14">
        <f>'2T'!E80</f>
        <v>-10139206156</v>
      </c>
      <c r="D80" s="14">
        <f>+D78-D79</f>
        <v>-10139206156</v>
      </c>
    </row>
    <row r="81" spans="1:4" ht="15.75" thickBot="1" x14ac:dyDescent="0.3">
      <c r="A81" s="61"/>
      <c r="B81" s="17"/>
      <c r="C81" s="17"/>
      <c r="D81" s="17"/>
    </row>
    <row r="82" spans="1:4" ht="15.75" thickTop="1" x14ac:dyDescent="0.25">
      <c r="A82" s="53" t="s">
        <v>78</v>
      </c>
    </row>
    <row r="83" spans="1:4" x14ac:dyDescent="0.25">
      <c r="A83" s="60" t="s">
        <v>65</v>
      </c>
    </row>
    <row r="84" spans="1:4" x14ac:dyDescent="0.25">
      <c r="A84" s="14"/>
    </row>
    <row r="85" spans="1:4" x14ac:dyDescent="0.25">
      <c r="A85" s="14"/>
    </row>
    <row r="86" spans="1:4" x14ac:dyDescent="0.25">
      <c r="A86" s="67" t="s">
        <v>94</v>
      </c>
    </row>
    <row r="87" spans="1:4" x14ac:dyDescent="0.25">
      <c r="A87" s="67" t="s">
        <v>97</v>
      </c>
    </row>
    <row r="88" spans="1:4" x14ac:dyDescent="0.25">
      <c r="A88" s="67" t="s">
        <v>95</v>
      </c>
    </row>
    <row r="89" spans="1:4" x14ac:dyDescent="0.25">
      <c r="A89" s="14"/>
    </row>
    <row r="90" spans="1:4" x14ac:dyDescent="0.25">
      <c r="A90" s="14"/>
    </row>
  </sheetData>
  <mergeCells count="11">
    <mergeCell ref="A55:E55"/>
    <mergeCell ref="A56:E56"/>
    <mergeCell ref="A70:E70"/>
    <mergeCell ref="A71:E71"/>
    <mergeCell ref="A21:F22"/>
    <mergeCell ref="A26:E26"/>
    <mergeCell ref="A1:F1"/>
    <mergeCell ref="A8:F8"/>
    <mergeCell ref="A9:F9"/>
    <mergeCell ref="A24:E24"/>
    <mergeCell ref="A25:E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workbookViewId="0">
      <selection activeCell="B51" sqref="B51:E51"/>
    </sheetView>
  </sheetViews>
  <sheetFormatPr baseColWidth="10" defaultColWidth="11.42578125" defaultRowHeight="15" x14ac:dyDescent="0.25"/>
  <cols>
    <col min="1" max="1" width="63.140625" style="53" customWidth="1"/>
    <col min="2" max="2" width="17.5703125" style="14" bestFit="1" customWidth="1"/>
    <col min="3" max="5" width="18.5703125" style="14" bestFit="1" customWidth="1"/>
    <col min="6" max="6" width="14.42578125" style="14" customWidth="1"/>
    <col min="7" max="16384" width="11.42578125" style="14"/>
  </cols>
  <sheetData>
    <row r="1" spans="1:6" x14ac:dyDescent="0.25">
      <c r="A1" s="68" t="s">
        <v>15</v>
      </c>
      <c r="B1" s="68"/>
      <c r="C1" s="68"/>
      <c r="D1" s="68"/>
      <c r="E1" s="68"/>
      <c r="F1" s="68"/>
    </row>
    <row r="2" spans="1:6" x14ac:dyDescent="0.25">
      <c r="A2" s="37" t="s">
        <v>0</v>
      </c>
      <c r="B2" s="38" t="s">
        <v>30</v>
      </c>
      <c r="C2" s="39"/>
      <c r="D2" s="40"/>
      <c r="E2" s="40"/>
      <c r="F2" s="40"/>
    </row>
    <row r="3" spans="1:6" x14ac:dyDescent="0.25">
      <c r="A3" s="37" t="s">
        <v>1</v>
      </c>
      <c r="B3" s="38" t="s">
        <v>16</v>
      </c>
      <c r="C3" s="41"/>
      <c r="D3" s="40"/>
      <c r="E3" s="40"/>
      <c r="F3" s="40"/>
    </row>
    <row r="4" spans="1:6" x14ac:dyDescent="0.25">
      <c r="A4" s="37" t="s">
        <v>10</v>
      </c>
      <c r="B4" s="41" t="s">
        <v>31</v>
      </c>
      <c r="C4" s="41"/>
      <c r="D4" s="40"/>
      <c r="E4" s="40"/>
      <c r="F4" s="40"/>
    </row>
    <row r="5" spans="1:6" x14ac:dyDescent="0.25">
      <c r="A5" s="37" t="s">
        <v>32</v>
      </c>
      <c r="B5" s="42" t="s">
        <v>77</v>
      </c>
      <c r="C5" s="41"/>
      <c r="D5" s="40"/>
      <c r="E5" s="40"/>
      <c r="F5" s="40"/>
    </row>
    <row r="6" spans="1:6" x14ac:dyDescent="0.25">
      <c r="A6" s="37"/>
      <c r="B6" s="42"/>
      <c r="C6" s="41"/>
      <c r="D6" s="40"/>
      <c r="E6" s="40"/>
      <c r="F6" s="40"/>
    </row>
    <row r="7" spans="1:6" x14ac:dyDescent="0.25">
      <c r="A7" s="62"/>
      <c r="B7" s="62"/>
      <c r="C7" s="62"/>
      <c r="D7" s="62"/>
      <c r="E7" s="62"/>
      <c r="F7" s="62"/>
    </row>
    <row r="8" spans="1:6" x14ac:dyDescent="0.25">
      <c r="A8" s="68" t="s">
        <v>6</v>
      </c>
      <c r="B8" s="68"/>
      <c r="C8" s="68"/>
      <c r="D8" s="68"/>
      <c r="E8" s="68"/>
      <c r="F8" s="68"/>
    </row>
    <row r="9" spans="1:6" x14ac:dyDescent="0.25">
      <c r="A9" s="68" t="s">
        <v>11</v>
      </c>
      <c r="B9" s="68"/>
      <c r="C9" s="68"/>
      <c r="D9" s="68"/>
      <c r="E9" s="68"/>
      <c r="F9" s="68"/>
    </row>
    <row r="10" spans="1:6" x14ac:dyDescent="0.25">
      <c r="A10" s="14"/>
    </row>
    <row r="11" spans="1:6" ht="15.75" thickBot="1" x14ac:dyDescent="0.3">
      <c r="A11" s="47" t="s">
        <v>96</v>
      </c>
      <c r="B11" s="48" t="s">
        <v>2</v>
      </c>
      <c r="C11" s="48" t="s">
        <v>29</v>
      </c>
      <c r="D11" s="48" t="s">
        <v>61</v>
      </c>
      <c r="E11" s="48" t="s">
        <v>71</v>
      </c>
      <c r="F11" s="48" t="s">
        <v>98</v>
      </c>
    </row>
    <row r="13" spans="1:6" x14ac:dyDescent="0.25">
      <c r="A13" s="21" t="s">
        <v>40</v>
      </c>
      <c r="B13" s="14" t="s">
        <v>3</v>
      </c>
      <c r="C13" s="34">
        <f>'1T '!F13</f>
        <v>472458</v>
      </c>
      <c r="D13" s="35">
        <f>'2T'!F13</f>
        <v>473198</v>
      </c>
      <c r="E13" s="35">
        <f>+'3T'!F13</f>
        <v>465069</v>
      </c>
      <c r="F13" s="35">
        <f>AVERAGE(C13:E13)</f>
        <v>470241.66666666669</v>
      </c>
    </row>
    <row r="14" spans="1:6" x14ac:dyDescent="0.25">
      <c r="A14" s="21" t="s">
        <v>41</v>
      </c>
      <c r="B14" s="14" t="s">
        <v>3</v>
      </c>
      <c r="C14" s="34">
        <f>'1T '!F14</f>
        <v>93810</v>
      </c>
      <c r="D14" s="35">
        <f>'2T'!F14</f>
        <v>96021</v>
      </c>
      <c r="E14" s="35">
        <f>+'3T'!F14</f>
        <v>96805</v>
      </c>
      <c r="F14" s="35">
        <f t="shared" ref="F14:F19" si="0">AVERAGE(C14:E14)</f>
        <v>95545.333333333328</v>
      </c>
    </row>
    <row r="15" spans="1:6" x14ac:dyDescent="0.25">
      <c r="A15" s="21" t="s">
        <v>47</v>
      </c>
      <c r="B15" s="14" t="s">
        <v>3</v>
      </c>
      <c r="C15" s="34">
        <f>'1T '!F15</f>
        <v>32034</v>
      </c>
      <c r="D15" s="35">
        <f>'2T'!F15</f>
        <v>32372</v>
      </c>
      <c r="E15" s="35">
        <f>+'3T'!F15</f>
        <v>33559</v>
      </c>
      <c r="F15" s="35">
        <f t="shared" si="0"/>
        <v>32655</v>
      </c>
    </row>
    <row r="16" spans="1:6" x14ac:dyDescent="0.25">
      <c r="A16" s="21" t="s">
        <v>43</v>
      </c>
      <c r="B16" s="14" t="s">
        <v>3</v>
      </c>
      <c r="C16" s="34">
        <f>'1T '!F16</f>
        <v>3862</v>
      </c>
      <c r="D16" s="35">
        <f>'2T'!F16</f>
        <v>3862</v>
      </c>
      <c r="E16" s="35">
        <f>+'3T'!F16</f>
        <v>3926</v>
      </c>
      <c r="F16" s="35">
        <f t="shared" si="0"/>
        <v>3883.3333333333335</v>
      </c>
    </row>
    <row r="17" spans="1:6" x14ac:dyDescent="0.25">
      <c r="A17" s="21" t="s">
        <v>44</v>
      </c>
      <c r="B17" s="14" t="s">
        <v>3</v>
      </c>
      <c r="C17" s="34">
        <f>'1T '!F17</f>
        <v>9397</v>
      </c>
      <c r="D17" s="35">
        <f>'2T'!F17</f>
        <v>9851</v>
      </c>
      <c r="E17" s="35">
        <f>+'3T'!F17</f>
        <v>10824</v>
      </c>
      <c r="F17" s="35">
        <f t="shared" si="0"/>
        <v>10024</v>
      </c>
    </row>
    <row r="18" spans="1:6" x14ac:dyDescent="0.25">
      <c r="A18" s="50"/>
      <c r="C18" s="34"/>
      <c r="D18" s="35"/>
      <c r="E18" s="35"/>
      <c r="F18" s="35"/>
    </row>
    <row r="19" spans="1:6" ht="15.75" thickBot="1" x14ac:dyDescent="0.3">
      <c r="A19" s="57" t="s">
        <v>12</v>
      </c>
      <c r="B19" s="17"/>
      <c r="C19" s="63">
        <f>SUM(C13:C18)</f>
        <v>611561</v>
      </c>
      <c r="D19" s="63">
        <f>SUM(D13:D18)</f>
        <v>615304</v>
      </c>
      <c r="E19" s="63">
        <f>SUM(E13:E18)</f>
        <v>610183</v>
      </c>
      <c r="F19" s="63">
        <f t="shared" si="0"/>
        <v>612349.33333333337</v>
      </c>
    </row>
    <row r="20" spans="1:6" ht="15.75" thickTop="1" x14ac:dyDescent="0.25">
      <c r="A20" s="53" t="s">
        <v>79</v>
      </c>
      <c r="B20" s="19"/>
      <c r="C20" s="19"/>
      <c r="D20" s="19"/>
      <c r="E20" s="19"/>
      <c r="F20" s="19"/>
    </row>
    <row r="21" spans="1:6" x14ac:dyDescent="0.25">
      <c r="A21" s="70" t="s">
        <v>64</v>
      </c>
      <c r="B21" s="70"/>
      <c r="C21" s="70"/>
      <c r="D21" s="70"/>
      <c r="E21" s="70"/>
      <c r="F21" s="70"/>
    </row>
    <row r="22" spans="1:6" x14ac:dyDescent="0.25">
      <c r="A22" s="70"/>
      <c r="B22" s="70"/>
      <c r="C22" s="70"/>
      <c r="D22" s="70"/>
      <c r="E22" s="70"/>
      <c r="F22" s="70"/>
    </row>
    <row r="24" spans="1:6" x14ac:dyDescent="0.25">
      <c r="A24" s="69" t="s">
        <v>13</v>
      </c>
      <c r="B24" s="69"/>
      <c r="C24" s="69"/>
      <c r="D24" s="69"/>
      <c r="E24" s="69"/>
    </row>
    <row r="25" spans="1:6" x14ac:dyDescent="0.25">
      <c r="A25" s="68" t="s">
        <v>72</v>
      </c>
      <c r="B25" s="68"/>
      <c r="C25" s="68"/>
      <c r="D25" s="68"/>
      <c r="E25" s="68"/>
    </row>
    <row r="26" spans="1:6" x14ac:dyDescent="0.25">
      <c r="A26" s="37" t="s">
        <v>7</v>
      </c>
      <c r="B26" s="42" t="s">
        <v>8</v>
      </c>
      <c r="C26" s="58"/>
      <c r="D26" s="58"/>
      <c r="E26" s="58"/>
    </row>
    <row r="27" spans="1:6" x14ac:dyDescent="0.25">
      <c r="B27" s="60"/>
      <c r="C27" s="13"/>
      <c r="D27" s="13"/>
      <c r="E27" s="13"/>
    </row>
    <row r="28" spans="1:6" ht="15.75" thickBot="1" x14ac:dyDescent="0.3">
      <c r="A28" s="47" t="s">
        <v>96</v>
      </c>
      <c r="B28" s="48" t="s">
        <v>29</v>
      </c>
      <c r="C28" s="48" t="s">
        <v>61</v>
      </c>
      <c r="D28" s="48" t="s">
        <v>71</v>
      </c>
      <c r="E28" s="48" t="s">
        <v>76</v>
      </c>
    </row>
    <row r="30" spans="1:6" x14ac:dyDescent="0.25">
      <c r="A30" s="76" t="s">
        <v>40</v>
      </c>
      <c r="B30" s="77">
        <f>SUM(B31:B33)</f>
        <v>5785279746</v>
      </c>
      <c r="C30" s="77">
        <f t="shared" ref="C30:E30" si="1">SUM(C31:C33)</f>
        <v>11165338305</v>
      </c>
      <c r="D30" s="77">
        <f t="shared" si="1"/>
        <v>8530498086</v>
      </c>
      <c r="E30" s="77">
        <f t="shared" si="1"/>
        <v>25481116137</v>
      </c>
    </row>
    <row r="31" spans="1:6" x14ac:dyDescent="0.25">
      <c r="A31" s="56" t="s">
        <v>17</v>
      </c>
      <c r="B31" s="14">
        <f>'1T '!E31</f>
        <v>5173755746</v>
      </c>
      <c r="C31" s="14">
        <f>'2T'!E31</f>
        <v>9788606805</v>
      </c>
      <c r="D31" s="14">
        <f>+'3T'!E31</f>
        <v>7151679086</v>
      </c>
      <c r="E31" s="14">
        <f>SUM(B31:D31)</f>
        <v>22114041637</v>
      </c>
    </row>
    <row r="32" spans="1:6" x14ac:dyDescent="0.25">
      <c r="A32" s="56" t="s">
        <v>18</v>
      </c>
      <c r="B32" s="14">
        <f>'1T '!E32</f>
        <v>611524000</v>
      </c>
      <c r="C32" s="14">
        <f>'2T'!E32</f>
        <v>1376731500</v>
      </c>
      <c r="D32" s="14">
        <f>+'3T'!E32</f>
        <v>1378819000</v>
      </c>
      <c r="E32" s="14">
        <f>SUM(B32:D32)</f>
        <v>3367074500</v>
      </c>
    </row>
    <row r="33" spans="1:5" x14ac:dyDescent="0.25">
      <c r="A33" s="56" t="s">
        <v>19</v>
      </c>
      <c r="B33" s="14">
        <f>'1T '!E33</f>
        <v>0</v>
      </c>
      <c r="C33" s="14">
        <f>'2T'!E33</f>
        <v>0</v>
      </c>
      <c r="D33" s="14">
        <f>+'3T'!E33</f>
        <v>0</v>
      </c>
      <c r="E33" s="14">
        <f>SUM(B33:D33)</f>
        <v>0</v>
      </c>
    </row>
    <row r="34" spans="1:5" x14ac:dyDescent="0.25">
      <c r="A34" s="76" t="s">
        <v>41</v>
      </c>
      <c r="B34" s="77">
        <f>SUM(B35:B37)</f>
        <v>1118899932</v>
      </c>
      <c r="C34" s="77">
        <f t="shared" ref="C34:E34" si="2">SUM(C35:C37)</f>
        <v>1733929436</v>
      </c>
      <c r="D34" s="77">
        <f t="shared" si="2"/>
        <v>1713943214</v>
      </c>
      <c r="E34" s="77">
        <f t="shared" si="2"/>
        <v>4566772582</v>
      </c>
    </row>
    <row r="35" spans="1:5" x14ac:dyDescent="0.25">
      <c r="A35" s="56" t="s">
        <v>17</v>
      </c>
      <c r="B35" s="14">
        <f>'1T '!E35</f>
        <v>987982932</v>
      </c>
      <c r="C35" s="14">
        <f>'2T'!E35</f>
        <v>1446663436</v>
      </c>
      <c r="D35" s="14">
        <f>+'3T'!E35</f>
        <v>1386217214</v>
      </c>
      <c r="E35" s="14">
        <f>SUM(B35:D35)</f>
        <v>3820863582</v>
      </c>
    </row>
    <row r="36" spans="1:5" x14ac:dyDescent="0.25">
      <c r="A36" s="56" t="s">
        <v>18</v>
      </c>
      <c r="B36" s="14">
        <f>'1T '!E36</f>
        <v>130917000</v>
      </c>
      <c r="C36" s="14">
        <f>'2T'!E36</f>
        <v>287266000</v>
      </c>
      <c r="D36" s="14">
        <f>+'3T'!E36</f>
        <v>327726000</v>
      </c>
      <c r="E36" s="14">
        <f>SUM(B36:D36)</f>
        <v>745909000</v>
      </c>
    </row>
    <row r="37" spans="1:5" x14ac:dyDescent="0.25">
      <c r="A37" s="56" t="s">
        <v>19</v>
      </c>
      <c r="B37" s="14">
        <f>'1T '!E37</f>
        <v>0</v>
      </c>
      <c r="C37" s="14">
        <f>'2T'!E37</f>
        <v>0</v>
      </c>
      <c r="D37" s="14">
        <f>+'3T'!E37</f>
        <v>0</v>
      </c>
      <c r="E37" s="14">
        <f>SUM(B37:D37)</f>
        <v>0</v>
      </c>
    </row>
    <row r="38" spans="1:5" x14ac:dyDescent="0.25">
      <c r="A38" s="76" t="s">
        <v>47</v>
      </c>
      <c r="B38" s="77">
        <f>SUM(B39:B41)</f>
        <v>356768064</v>
      </c>
      <c r="C38" s="77">
        <f t="shared" ref="C38:E38" si="3">SUM(C39:C41)</f>
        <v>567334085</v>
      </c>
      <c r="D38" s="77">
        <f t="shared" si="3"/>
        <v>551155388</v>
      </c>
      <c r="E38" s="77">
        <f t="shared" si="3"/>
        <v>1475257537</v>
      </c>
    </row>
    <row r="39" spans="1:5" x14ac:dyDescent="0.25">
      <c r="A39" s="56" t="s">
        <v>17</v>
      </c>
      <c r="B39" s="14">
        <f>'1T '!E39</f>
        <v>319920564</v>
      </c>
      <c r="C39" s="14">
        <f>'2T'!E39</f>
        <v>482079085</v>
      </c>
      <c r="D39" s="14">
        <f>+'3T'!E39</f>
        <v>458675388</v>
      </c>
      <c r="E39" s="14">
        <f>SUM(B39:D39)</f>
        <v>1260675037</v>
      </c>
    </row>
    <row r="40" spans="1:5" x14ac:dyDescent="0.25">
      <c r="A40" s="56" t="s">
        <v>18</v>
      </c>
      <c r="B40" s="14">
        <f>'1T '!E40</f>
        <v>36847500</v>
      </c>
      <c r="C40" s="14">
        <f>'2T'!E40</f>
        <v>85255000</v>
      </c>
      <c r="D40" s="14">
        <f>+'3T'!E40</f>
        <v>92480000</v>
      </c>
      <c r="E40" s="14">
        <f>SUM(B40:D40)</f>
        <v>214582500</v>
      </c>
    </row>
    <row r="41" spans="1:5" x14ac:dyDescent="0.25">
      <c r="A41" s="56" t="s">
        <v>19</v>
      </c>
      <c r="B41" s="14">
        <f>'1T '!E41</f>
        <v>0</v>
      </c>
      <c r="C41" s="14">
        <f>'2T'!E41</f>
        <v>0</v>
      </c>
      <c r="D41" s="14">
        <f>+'3T'!E41</f>
        <v>0</v>
      </c>
      <c r="E41" s="14">
        <f>SUM(B41:D41)</f>
        <v>0</v>
      </c>
    </row>
    <row r="42" spans="1:5" x14ac:dyDescent="0.25">
      <c r="A42" s="76" t="s">
        <v>43</v>
      </c>
      <c r="B42" s="77">
        <f>SUM(B43:B45)</f>
        <v>46910238</v>
      </c>
      <c r="C42" s="77">
        <f t="shared" ref="C42:E42" si="4">SUM(C43:C45)</f>
        <v>68784406</v>
      </c>
      <c r="D42" s="77">
        <f t="shared" si="4"/>
        <v>70322816</v>
      </c>
      <c r="E42" s="77">
        <f t="shared" si="4"/>
        <v>186017460</v>
      </c>
    </row>
    <row r="43" spans="1:5" x14ac:dyDescent="0.25">
      <c r="A43" s="56" t="s">
        <v>17</v>
      </c>
      <c r="B43" s="14">
        <f>'1T '!E43</f>
        <v>39829738</v>
      </c>
      <c r="C43" s="14">
        <f>'2T'!E43</f>
        <v>48554406</v>
      </c>
      <c r="D43" s="14">
        <f>+'3T'!E43</f>
        <v>52115816</v>
      </c>
      <c r="E43" s="14">
        <f>SUM(B43:D43)</f>
        <v>140499960</v>
      </c>
    </row>
    <row r="44" spans="1:5" x14ac:dyDescent="0.25">
      <c r="A44" s="56" t="s">
        <v>18</v>
      </c>
      <c r="B44" s="14">
        <f>'1T '!E44</f>
        <v>7080500</v>
      </c>
      <c r="C44" s="14">
        <f>'2T'!E44</f>
        <v>20230000</v>
      </c>
      <c r="D44" s="14">
        <f>+'3T'!E44</f>
        <v>18207000</v>
      </c>
      <c r="E44" s="14">
        <f>SUM(B44:D44)</f>
        <v>45517500</v>
      </c>
    </row>
    <row r="45" spans="1:5" x14ac:dyDescent="0.25">
      <c r="A45" s="56" t="s">
        <v>19</v>
      </c>
      <c r="B45" s="14">
        <f>'1T '!E45</f>
        <v>0</v>
      </c>
      <c r="C45" s="14">
        <f>'2T'!E45</f>
        <v>0</v>
      </c>
      <c r="D45" s="14">
        <f>+'3T'!E45</f>
        <v>0</v>
      </c>
      <c r="E45" s="14">
        <f>SUM(B45:D45)</f>
        <v>0</v>
      </c>
    </row>
    <row r="46" spans="1:5" x14ac:dyDescent="0.25">
      <c r="A46" s="76" t="s">
        <v>44</v>
      </c>
      <c r="B46" s="77">
        <f>SUM(B47:B49)</f>
        <v>104338416</v>
      </c>
      <c r="C46" s="77">
        <f t="shared" ref="C46:E46" si="5">SUM(C47:C49)</f>
        <v>159299287</v>
      </c>
      <c r="D46" s="77">
        <f t="shared" si="5"/>
        <v>167371830</v>
      </c>
      <c r="E46" s="77">
        <f t="shared" si="5"/>
        <v>431009533</v>
      </c>
    </row>
    <row r="47" spans="1:5" x14ac:dyDescent="0.25">
      <c r="A47" s="56" t="s">
        <v>17</v>
      </c>
      <c r="B47" s="14">
        <f>'1T '!E47</f>
        <v>95234916</v>
      </c>
      <c r="C47" s="14">
        <f>'2T'!E47</f>
        <v>139056287</v>
      </c>
      <c r="D47" s="14">
        <f>+'3T'!E47</f>
        <v>145696830</v>
      </c>
      <c r="E47" s="14">
        <f>SUM(B47:D47)</f>
        <v>379988033</v>
      </c>
    </row>
    <row r="48" spans="1:5" x14ac:dyDescent="0.25">
      <c r="A48" s="56" t="s">
        <v>18</v>
      </c>
      <c r="B48" s="14">
        <f>'1T '!E48</f>
        <v>9103500</v>
      </c>
      <c r="C48" s="14">
        <f>'2T'!E48</f>
        <v>20243000</v>
      </c>
      <c r="D48" s="14">
        <f>+'3T'!E48</f>
        <v>21675000</v>
      </c>
      <c r="E48" s="14">
        <f>SUM(B48:D48)</f>
        <v>51021500</v>
      </c>
    </row>
    <row r="49" spans="1:5" x14ac:dyDescent="0.25">
      <c r="A49" s="56" t="s">
        <v>19</v>
      </c>
      <c r="B49" s="14">
        <f>'1T '!E49</f>
        <v>0</v>
      </c>
      <c r="C49" s="14">
        <f>'2T'!E49</f>
        <v>0</v>
      </c>
      <c r="D49" s="14">
        <f>+'3T'!E49</f>
        <v>0</v>
      </c>
      <c r="E49" s="14">
        <f>SUM(B49:D49)</f>
        <v>0</v>
      </c>
    </row>
    <row r="50" spans="1:5" x14ac:dyDescent="0.25">
      <c r="A50" s="50"/>
    </row>
    <row r="51" spans="1:5" ht="15.75" thickBot="1" x14ac:dyDescent="0.3">
      <c r="A51" s="57" t="s">
        <v>12</v>
      </c>
      <c r="B51" s="17">
        <f>+B30+B34+B38+B42+B46</f>
        <v>7412196396</v>
      </c>
      <c r="C51" s="17">
        <f t="shared" ref="C51:E51" si="6">+C30+C34+C38+C42+C46</f>
        <v>13694685519</v>
      </c>
      <c r="D51" s="17">
        <f t="shared" si="6"/>
        <v>11033291334</v>
      </c>
      <c r="E51" s="17">
        <f t="shared" si="6"/>
        <v>32140173249</v>
      </c>
    </row>
    <row r="52" spans="1:5" ht="15.75" thickTop="1" x14ac:dyDescent="0.25">
      <c r="A52" s="53" t="s">
        <v>80</v>
      </c>
    </row>
    <row r="54" spans="1:5" x14ac:dyDescent="0.25">
      <c r="A54" s="60"/>
    </row>
    <row r="55" spans="1:5" x14ac:dyDescent="0.25">
      <c r="A55" s="68" t="s">
        <v>14</v>
      </c>
      <c r="B55" s="68"/>
      <c r="C55" s="68"/>
      <c r="D55" s="68"/>
      <c r="E55" s="68"/>
    </row>
    <row r="56" spans="1:5" x14ac:dyDescent="0.25">
      <c r="A56" s="68" t="s">
        <v>72</v>
      </c>
      <c r="B56" s="68"/>
      <c r="C56" s="68"/>
      <c r="D56" s="68"/>
      <c r="E56" s="68"/>
    </row>
    <row r="57" spans="1:5" x14ac:dyDescent="0.25">
      <c r="A57" s="37" t="s">
        <v>7</v>
      </c>
      <c r="B57" s="39" t="s">
        <v>8</v>
      </c>
      <c r="C57" s="58"/>
      <c r="D57" s="58"/>
      <c r="E57" s="58"/>
    </row>
    <row r="59" spans="1:5" ht="15.75" thickBot="1" x14ac:dyDescent="0.3">
      <c r="A59" s="55" t="s">
        <v>9</v>
      </c>
      <c r="B59" s="48" t="s">
        <v>29</v>
      </c>
      <c r="C59" s="48" t="s">
        <v>61</v>
      </c>
      <c r="D59" s="48" t="s">
        <v>71</v>
      </c>
      <c r="E59" s="48" t="s">
        <v>76</v>
      </c>
    </row>
    <row r="61" spans="1:5" ht="30" x14ac:dyDescent="0.25">
      <c r="A61" s="59" t="s">
        <v>20</v>
      </c>
      <c r="B61" s="14">
        <f t="shared" ref="B61:C62" si="7">SUM(B31+B35+B39+B43+B47)</f>
        <v>6616723896</v>
      </c>
      <c r="C61" s="14">
        <f t="shared" si="7"/>
        <v>11904960019</v>
      </c>
      <c r="D61" s="14">
        <f>+'3T'!E61</f>
        <v>9194384334</v>
      </c>
      <c r="E61" s="14">
        <f>SUM(B61:D61)</f>
        <v>27716068249</v>
      </c>
    </row>
    <row r="62" spans="1:5" ht="30" x14ac:dyDescent="0.25">
      <c r="A62" s="59" t="s">
        <v>21</v>
      </c>
      <c r="B62" s="14">
        <f t="shared" si="7"/>
        <v>795472500</v>
      </c>
      <c r="C62" s="14">
        <f t="shared" si="7"/>
        <v>1789725500</v>
      </c>
      <c r="D62" s="14">
        <f>+'3T'!E62</f>
        <v>1838907000</v>
      </c>
      <c r="E62" s="14">
        <f>SUM(B62:D62)</f>
        <v>4424105000</v>
      </c>
    </row>
    <row r="63" spans="1:5" x14ac:dyDescent="0.25">
      <c r="A63" s="59" t="s">
        <v>62</v>
      </c>
    </row>
    <row r="64" spans="1:5" x14ac:dyDescent="0.25">
      <c r="A64" s="53" t="s">
        <v>4</v>
      </c>
    </row>
    <row r="65" spans="1:5" x14ac:dyDescent="0.25">
      <c r="A65" s="53" t="s">
        <v>5</v>
      </c>
    </row>
    <row r="66" spans="1:5" ht="15.75" thickBot="1" x14ac:dyDescent="0.3">
      <c r="A66" s="57" t="s">
        <v>12</v>
      </c>
      <c r="B66" s="17">
        <f>SUM(B61:B65)</f>
        <v>7412196396</v>
      </c>
      <c r="C66" s="17">
        <f>SUM(C61:C65)</f>
        <v>13694685519</v>
      </c>
      <c r="D66" s="17">
        <f>SUM(D61:D65)</f>
        <v>11033291334</v>
      </c>
      <c r="E66" s="17">
        <f>SUM(E61:E65)</f>
        <v>32140173249</v>
      </c>
    </row>
    <row r="67" spans="1:5" ht="15.75" thickTop="1" x14ac:dyDescent="0.25">
      <c r="A67" s="53" t="s">
        <v>80</v>
      </c>
    </row>
    <row r="70" spans="1:5" x14ac:dyDescent="0.25">
      <c r="A70" s="68" t="s">
        <v>33</v>
      </c>
      <c r="B70" s="68"/>
      <c r="C70" s="68"/>
      <c r="D70" s="68"/>
      <c r="E70" s="68"/>
    </row>
    <row r="71" spans="1:5" x14ac:dyDescent="0.25">
      <c r="A71" s="68" t="s">
        <v>34</v>
      </c>
      <c r="B71" s="68"/>
      <c r="C71" s="68"/>
      <c r="D71" s="68"/>
      <c r="E71" s="68"/>
    </row>
    <row r="72" spans="1:5" x14ac:dyDescent="0.25">
      <c r="A72" s="37" t="s">
        <v>7</v>
      </c>
      <c r="B72" s="42" t="s">
        <v>8</v>
      </c>
      <c r="C72" s="58"/>
      <c r="D72" s="58"/>
      <c r="E72" s="58"/>
    </row>
    <row r="74" spans="1:5" ht="15.75" thickBot="1" x14ac:dyDescent="0.3">
      <c r="A74" s="55" t="s">
        <v>9</v>
      </c>
      <c r="B74" s="48" t="s">
        <v>29</v>
      </c>
      <c r="C74" s="48" t="s">
        <v>61</v>
      </c>
      <c r="D74" s="48" t="s">
        <v>71</v>
      </c>
      <c r="E74" s="48" t="s">
        <v>76</v>
      </c>
    </row>
    <row r="76" spans="1:5" x14ac:dyDescent="0.25">
      <c r="A76" s="60" t="s">
        <v>35</v>
      </c>
      <c r="B76" s="14">
        <f>'1T '!E76</f>
        <v>0</v>
      </c>
      <c r="C76" s="14">
        <f>'2T'!E76</f>
        <v>-7412196396</v>
      </c>
      <c r="D76" s="14">
        <f>+'3T'!E76</f>
        <v>-10139206156</v>
      </c>
      <c r="E76" s="14">
        <f>B76</f>
        <v>0</v>
      </c>
    </row>
    <row r="77" spans="1:5" x14ac:dyDescent="0.25">
      <c r="A77" s="60" t="s">
        <v>36</v>
      </c>
      <c r="B77" s="14">
        <f>'1T '!E77</f>
        <v>0</v>
      </c>
      <c r="C77" s="14">
        <f>'2T'!E77</f>
        <v>14855049122</v>
      </c>
      <c r="D77" s="14">
        <f>+'3T'!E77</f>
        <v>6631397155</v>
      </c>
      <c r="E77" s="14">
        <f>SUM(B77:D77)</f>
        <v>21486446277</v>
      </c>
    </row>
    <row r="78" spans="1:5" x14ac:dyDescent="0.25">
      <c r="A78" s="60" t="s">
        <v>37</v>
      </c>
      <c r="B78" s="14">
        <f>'1T '!E78</f>
        <v>0</v>
      </c>
      <c r="C78" s="14">
        <f>'2T'!E78</f>
        <v>7442852726</v>
      </c>
      <c r="D78" s="14">
        <f>+'3T'!E78</f>
        <v>-3507809001</v>
      </c>
      <c r="E78" s="14">
        <f>E77+E76</f>
        <v>21486446277</v>
      </c>
    </row>
    <row r="79" spans="1:5" x14ac:dyDescent="0.25">
      <c r="A79" s="60" t="s">
        <v>38</v>
      </c>
      <c r="B79" s="14">
        <f>'1T '!E79</f>
        <v>7412196396</v>
      </c>
      <c r="C79" s="14">
        <f>'2T'!E79</f>
        <v>17582058882</v>
      </c>
      <c r="D79" s="14">
        <f>+'3T'!E79</f>
        <v>11033291334</v>
      </c>
      <c r="E79" s="14">
        <f>SUM(B79:D79)</f>
        <v>36027546612</v>
      </c>
    </row>
    <row r="80" spans="1:5" x14ac:dyDescent="0.25">
      <c r="A80" s="60" t="s">
        <v>39</v>
      </c>
      <c r="B80" s="14">
        <f>'1T '!E80</f>
        <v>-7412196396</v>
      </c>
      <c r="C80" s="14">
        <f>'2T'!E80</f>
        <v>-10139206156</v>
      </c>
      <c r="D80" s="14">
        <f>+'3T'!E80</f>
        <v>-14541100335</v>
      </c>
      <c r="E80" s="14">
        <f t="shared" ref="E80" si="8">E78-E79</f>
        <v>-14541100335</v>
      </c>
    </row>
    <row r="81" spans="1:5" ht="15.75" thickBot="1" x14ac:dyDescent="0.3">
      <c r="A81" s="61"/>
      <c r="B81" s="17"/>
      <c r="C81" s="17"/>
      <c r="D81" s="17"/>
      <c r="E81" s="17"/>
    </row>
    <row r="82" spans="1:5" ht="15.75" thickTop="1" x14ac:dyDescent="0.25">
      <c r="A82" s="53" t="s">
        <v>78</v>
      </c>
    </row>
    <row r="83" spans="1:5" x14ac:dyDescent="0.25">
      <c r="A83" s="60" t="s">
        <v>65</v>
      </c>
    </row>
    <row r="84" spans="1:5" x14ac:dyDescent="0.25">
      <c r="A84" s="60"/>
    </row>
    <row r="86" spans="1:5" x14ac:dyDescent="0.25">
      <c r="A86" s="67" t="s">
        <v>94</v>
      </c>
    </row>
    <row r="87" spans="1:5" x14ac:dyDescent="0.25">
      <c r="A87" s="67" t="s">
        <v>97</v>
      </c>
    </row>
    <row r="88" spans="1:5" x14ac:dyDescent="0.25">
      <c r="A88" s="67" t="s">
        <v>95</v>
      </c>
    </row>
    <row r="92" spans="1:5" x14ac:dyDescent="0.25">
      <c r="A92" s="14"/>
    </row>
    <row r="93" spans="1:5" x14ac:dyDescent="0.25">
      <c r="A93" s="14"/>
    </row>
    <row r="94" spans="1:5" x14ac:dyDescent="0.25">
      <c r="A94" s="14"/>
    </row>
    <row r="95" spans="1:5" x14ac:dyDescent="0.25">
      <c r="A95" s="14"/>
    </row>
    <row r="96" spans="1:5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</sheetData>
  <mergeCells count="10">
    <mergeCell ref="A55:E55"/>
    <mergeCell ref="A56:E56"/>
    <mergeCell ref="A70:E70"/>
    <mergeCell ref="A71:E71"/>
    <mergeCell ref="A1:F1"/>
    <mergeCell ref="A8:F8"/>
    <mergeCell ref="A9:F9"/>
    <mergeCell ref="A21:F22"/>
    <mergeCell ref="A24:E24"/>
    <mergeCell ref="A25:E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selection sqref="A1:F1"/>
    </sheetView>
  </sheetViews>
  <sheetFormatPr baseColWidth="10" defaultColWidth="11.42578125" defaultRowHeight="15" x14ac:dyDescent="0.25"/>
  <cols>
    <col min="1" max="1" width="63.140625" style="53" customWidth="1"/>
    <col min="2" max="2" width="17.5703125" style="14" bestFit="1" customWidth="1"/>
    <col min="3" max="4" width="18.5703125" style="14" bestFit="1" customWidth="1"/>
    <col min="5" max="5" width="17.140625" style="14" bestFit="1" customWidth="1"/>
    <col min="6" max="6" width="16.140625" style="14" customWidth="1"/>
    <col min="7" max="7" width="15.42578125" style="14" bestFit="1" customWidth="1"/>
    <col min="8" max="8" width="11.42578125" style="14"/>
    <col min="9" max="9" width="11.5703125" style="14" bestFit="1" customWidth="1"/>
    <col min="10" max="11" width="15.140625" style="14" bestFit="1" customWidth="1"/>
    <col min="12" max="16384" width="11.42578125" style="14"/>
  </cols>
  <sheetData>
    <row r="1" spans="1:7" x14ac:dyDescent="0.25">
      <c r="A1" s="68" t="s">
        <v>15</v>
      </c>
      <c r="B1" s="68"/>
      <c r="C1" s="68"/>
      <c r="D1" s="68"/>
      <c r="E1" s="68"/>
      <c r="F1" s="68"/>
    </row>
    <row r="2" spans="1:7" x14ac:dyDescent="0.25">
      <c r="A2" s="37" t="s">
        <v>0</v>
      </c>
      <c r="B2" s="38" t="s">
        <v>30</v>
      </c>
      <c r="C2" s="39"/>
      <c r="D2" s="40"/>
      <c r="E2" s="40"/>
      <c r="F2" s="40"/>
    </row>
    <row r="3" spans="1:7" x14ac:dyDescent="0.25">
      <c r="A3" s="37" t="s">
        <v>1</v>
      </c>
      <c r="B3" s="38" t="s">
        <v>16</v>
      </c>
      <c r="C3" s="41"/>
      <c r="D3" s="40"/>
      <c r="E3" s="40"/>
      <c r="F3" s="40"/>
    </row>
    <row r="4" spans="1:7" x14ac:dyDescent="0.25">
      <c r="A4" s="37" t="s">
        <v>10</v>
      </c>
      <c r="B4" s="41" t="s">
        <v>31</v>
      </c>
      <c r="C4" s="41"/>
      <c r="D4" s="40"/>
      <c r="E4" s="40"/>
      <c r="F4" s="40"/>
    </row>
    <row r="5" spans="1:7" x14ac:dyDescent="0.25">
      <c r="A5" s="37" t="s">
        <v>93</v>
      </c>
      <c r="B5" s="66">
        <v>2012</v>
      </c>
      <c r="C5" s="41"/>
      <c r="D5" s="40"/>
      <c r="E5" s="40"/>
      <c r="F5" s="40"/>
    </row>
    <row r="6" spans="1:7" x14ac:dyDescent="0.25">
      <c r="A6" s="37"/>
      <c r="B6" s="42"/>
      <c r="C6" s="41"/>
      <c r="D6" s="40"/>
      <c r="E6" s="40"/>
      <c r="F6" s="40"/>
    </row>
    <row r="7" spans="1:7" x14ac:dyDescent="0.25">
      <c r="A7" s="62"/>
      <c r="B7" s="62"/>
      <c r="C7" s="62"/>
      <c r="D7" s="62"/>
      <c r="E7" s="62"/>
      <c r="F7" s="62"/>
    </row>
    <row r="8" spans="1:7" x14ac:dyDescent="0.25">
      <c r="A8" s="68" t="s">
        <v>6</v>
      </c>
      <c r="B8" s="68"/>
      <c r="C8" s="68"/>
      <c r="D8" s="68"/>
      <c r="E8" s="68"/>
      <c r="F8" s="68"/>
    </row>
    <row r="9" spans="1:7" x14ac:dyDescent="0.25">
      <c r="A9" s="68" t="s">
        <v>11</v>
      </c>
      <c r="B9" s="68"/>
      <c r="C9" s="68"/>
      <c r="D9" s="68"/>
      <c r="E9" s="68"/>
      <c r="F9" s="68"/>
    </row>
    <row r="10" spans="1:7" x14ac:dyDescent="0.25">
      <c r="A10" s="14"/>
    </row>
    <row r="11" spans="1:7" ht="15.75" thickBot="1" x14ac:dyDescent="0.3">
      <c r="A11" s="47" t="s">
        <v>96</v>
      </c>
      <c r="B11" s="48" t="s">
        <v>2</v>
      </c>
      <c r="C11" s="48" t="s">
        <v>29</v>
      </c>
      <c r="D11" s="48" t="s">
        <v>61</v>
      </c>
      <c r="E11" s="48" t="s">
        <v>71</v>
      </c>
      <c r="F11" s="48" t="s">
        <v>86</v>
      </c>
      <c r="G11" s="48" t="s">
        <v>75</v>
      </c>
    </row>
    <row r="13" spans="1:7" x14ac:dyDescent="0.25">
      <c r="A13" s="50" t="s">
        <v>40</v>
      </c>
      <c r="B13" s="14" t="s">
        <v>3</v>
      </c>
      <c r="C13" s="34">
        <f>'1T '!F13</f>
        <v>472458</v>
      </c>
      <c r="D13" s="35">
        <f>'2T'!F13</f>
        <v>473198</v>
      </c>
      <c r="E13" s="35">
        <f>+'3T'!F13</f>
        <v>465069</v>
      </c>
      <c r="F13" s="35">
        <f>'4T'!F13</f>
        <v>467973</v>
      </c>
      <c r="G13" s="35">
        <f>AVERAGE(C13:F13)</f>
        <v>469674.5</v>
      </c>
    </row>
    <row r="14" spans="1:7" x14ac:dyDescent="0.25">
      <c r="A14" s="50" t="s">
        <v>41</v>
      </c>
      <c r="B14" s="14" t="s">
        <v>3</v>
      </c>
      <c r="C14" s="34">
        <f>'1T '!F14</f>
        <v>93810</v>
      </c>
      <c r="D14" s="35">
        <f>'2T'!F14</f>
        <v>96021</v>
      </c>
      <c r="E14" s="35">
        <f>+'3T'!F14</f>
        <v>96805</v>
      </c>
      <c r="F14" s="35">
        <f>'4T'!F14</f>
        <v>97027</v>
      </c>
      <c r="G14" s="35">
        <f t="shared" ref="G14:G19" si="0">AVERAGE(C14:F14)</f>
        <v>95915.75</v>
      </c>
    </row>
    <row r="15" spans="1:7" x14ac:dyDescent="0.25">
      <c r="A15" s="50" t="s">
        <v>47</v>
      </c>
      <c r="B15" s="14" t="s">
        <v>3</v>
      </c>
      <c r="C15" s="34">
        <f>'1T '!F15</f>
        <v>32034</v>
      </c>
      <c r="D15" s="35">
        <f>'2T'!F15</f>
        <v>32372</v>
      </c>
      <c r="E15" s="35">
        <f>+'3T'!F15</f>
        <v>33559</v>
      </c>
      <c r="F15" s="35">
        <f>'4T'!F15</f>
        <v>34472</v>
      </c>
      <c r="G15" s="35">
        <f t="shared" si="0"/>
        <v>33109.25</v>
      </c>
    </row>
    <row r="16" spans="1:7" x14ac:dyDescent="0.25">
      <c r="A16" s="50" t="s">
        <v>43</v>
      </c>
      <c r="B16" s="14" t="s">
        <v>3</v>
      </c>
      <c r="C16" s="34">
        <f>'1T '!F16</f>
        <v>3862</v>
      </c>
      <c r="D16" s="35">
        <f>'2T'!F16</f>
        <v>3862</v>
      </c>
      <c r="E16" s="35">
        <f>+'3T'!F16</f>
        <v>3926</v>
      </c>
      <c r="F16" s="35">
        <f>'4T'!F16</f>
        <v>3926</v>
      </c>
      <c r="G16" s="35">
        <f t="shared" si="0"/>
        <v>3894</v>
      </c>
    </row>
    <row r="17" spans="1:11" x14ac:dyDescent="0.25">
      <c r="A17" s="50" t="s">
        <v>44</v>
      </c>
      <c r="B17" s="14" t="s">
        <v>3</v>
      </c>
      <c r="C17" s="34">
        <f>'1T '!F17</f>
        <v>9397</v>
      </c>
      <c r="D17" s="35">
        <f>'2T'!F17</f>
        <v>9851</v>
      </c>
      <c r="E17" s="35">
        <f>+'3T'!F17</f>
        <v>10824</v>
      </c>
      <c r="F17" s="35">
        <f>'4T'!F17</f>
        <v>10947</v>
      </c>
      <c r="G17" s="35">
        <f t="shared" si="0"/>
        <v>10254.75</v>
      </c>
    </row>
    <row r="18" spans="1:11" x14ac:dyDescent="0.25">
      <c r="A18" s="50"/>
      <c r="C18" s="34"/>
      <c r="D18" s="35"/>
      <c r="E18" s="35"/>
      <c r="F18" s="35"/>
      <c r="G18" s="35"/>
    </row>
    <row r="19" spans="1:11" ht="15.75" thickBot="1" x14ac:dyDescent="0.3">
      <c r="A19" s="57" t="s">
        <v>12</v>
      </c>
      <c r="B19" s="17"/>
      <c r="C19" s="63">
        <f>SUM(C13:C18)</f>
        <v>611561</v>
      </c>
      <c r="D19" s="63">
        <f>SUM(D13:D18)</f>
        <v>615304</v>
      </c>
      <c r="E19" s="63">
        <f>SUM(E13:E18)</f>
        <v>610183</v>
      </c>
      <c r="F19" s="63">
        <f>'4T'!F19</f>
        <v>614345</v>
      </c>
      <c r="G19" s="63">
        <f t="shared" si="0"/>
        <v>612848.25</v>
      </c>
    </row>
    <row r="20" spans="1:11" ht="15.75" thickTop="1" x14ac:dyDescent="0.25">
      <c r="A20" s="53" t="s">
        <v>87</v>
      </c>
      <c r="B20" s="19"/>
      <c r="C20" s="19"/>
      <c r="D20" s="19"/>
      <c r="E20" s="19"/>
      <c r="F20" s="19"/>
    </row>
    <row r="21" spans="1:11" x14ac:dyDescent="0.25">
      <c r="B21" s="19"/>
      <c r="C21" s="19"/>
      <c r="D21" s="19"/>
      <c r="E21" s="19"/>
      <c r="F21" s="19"/>
    </row>
    <row r="22" spans="1:11" x14ac:dyDescent="0.25">
      <c r="A22" s="70"/>
      <c r="B22" s="70"/>
      <c r="C22" s="70"/>
      <c r="D22" s="70"/>
      <c r="E22" s="70"/>
      <c r="F22" s="70"/>
    </row>
    <row r="24" spans="1:11" x14ac:dyDescent="0.25">
      <c r="A24" s="69" t="s">
        <v>13</v>
      </c>
      <c r="B24" s="69"/>
      <c r="C24" s="69"/>
      <c r="D24" s="69"/>
      <c r="E24" s="69"/>
      <c r="F24" s="69"/>
    </row>
    <row r="25" spans="1:11" x14ac:dyDescent="0.25">
      <c r="A25" s="68" t="s">
        <v>72</v>
      </c>
      <c r="B25" s="68"/>
      <c r="C25" s="68"/>
      <c r="D25" s="68"/>
      <c r="E25" s="68"/>
      <c r="F25" s="68"/>
    </row>
    <row r="26" spans="1:11" x14ac:dyDescent="0.25">
      <c r="A26" s="68" t="s">
        <v>46</v>
      </c>
      <c r="B26" s="68"/>
      <c r="C26" s="68"/>
      <c r="D26" s="68"/>
      <c r="E26" s="68"/>
      <c r="F26" s="68"/>
    </row>
    <row r="27" spans="1:11" x14ac:dyDescent="0.25">
      <c r="B27" s="60"/>
      <c r="C27" s="13"/>
      <c r="D27" s="13"/>
      <c r="E27" s="13"/>
    </row>
    <row r="28" spans="1:11" ht="15.75" thickBot="1" x14ac:dyDescent="0.3">
      <c r="A28" s="47" t="s">
        <v>96</v>
      </c>
      <c r="B28" s="48" t="s">
        <v>29</v>
      </c>
      <c r="C28" s="48" t="s">
        <v>61</v>
      </c>
      <c r="D28" s="48" t="s">
        <v>71</v>
      </c>
      <c r="E28" s="48" t="s">
        <v>86</v>
      </c>
      <c r="F28" s="48" t="s">
        <v>90</v>
      </c>
    </row>
    <row r="30" spans="1:11" x14ac:dyDescent="0.25">
      <c r="A30" s="76" t="s">
        <v>40</v>
      </c>
      <c r="B30" s="77">
        <f>SUM(B31:B33)</f>
        <v>5785279746</v>
      </c>
      <c r="C30" s="77">
        <f t="shared" ref="C30:F30" si="1">SUM(C31:C33)</f>
        <v>11165338305</v>
      </c>
      <c r="D30" s="77">
        <f t="shared" si="1"/>
        <v>8530498086</v>
      </c>
      <c r="E30" s="77">
        <f t="shared" si="1"/>
        <v>8576624988</v>
      </c>
      <c r="F30" s="77">
        <f t="shared" si="1"/>
        <v>34057741125</v>
      </c>
    </row>
    <row r="31" spans="1:11" x14ac:dyDescent="0.25">
      <c r="A31" s="56" t="s">
        <v>17</v>
      </c>
      <c r="B31" s="14">
        <f>'1T '!E31</f>
        <v>5173755746</v>
      </c>
      <c r="C31" s="14">
        <f>'2T'!E31</f>
        <v>9788606805</v>
      </c>
      <c r="D31" s="14">
        <f>+'3T'!E31</f>
        <v>7151679086</v>
      </c>
      <c r="E31" s="14">
        <f>'4T'!E31</f>
        <v>7415928738</v>
      </c>
      <c r="F31" s="14">
        <f t="shared" ref="F31:F49" si="2">SUM(B31:E31)</f>
        <v>29529970375</v>
      </c>
    </row>
    <row r="32" spans="1:11" x14ac:dyDescent="0.25">
      <c r="A32" s="56" t="s">
        <v>18</v>
      </c>
      <c r="B32" s="14">
        <f>'1T '!E32</f>
        <v>611524000</v>
      </c>
      <c r="C32" s="14">
        <f>'2T'!E32</f>
        <v>1376731500</v>
      </c>
      <c r="D32" s="14">
        <f>+'3T'!E32</f>
        <v>1378819000</v>
      </c>
      <c r="E32" s="14">
        <f>'4T'!E32</f>
        <v>1160696250</v>
      </c>
      <c r="F32" s="14">
        <f t="shared" si="2"/>
        <v>4527770750</v>
      </c>
      <c r="J32" s="14">
        <v>459221000</v>
      </c>
      <c r="K32" s="14">
        <v>229899500</v>
      </c>
    </row>
    <row r="33" spans="1:11" x14ac:dyDescent="0.25">
      <c r="A33" s="56" t="s">
        <v>19</v>
      </c>
      <c r="B33" s="14">
        <f>'1T '!E33</f>
        <v>0</v>
      </c>
      <c r="C33" s="14">
        <f>'2T'!E33</f>
        <v>0</v>
      </c>
      <c r="D33" s="14">
        <f>+'3T'!E33</f>
        <v>0</v>
      </c>
      <c r="E33" s="14">
        <f>'4T'!E33</f>
        <v>0</v>
      </c>
      <c r="F33" s="14">
        <f t="shared" si="2"/>
        <v>0</v>
      </c>
      <c r="J33" s="14">
        <v>91902000</v>
      </c>
      <c r="K33" s="14">
        <v>45951000</v>
      </c>
    </row>
    <row r="34" spans="1:11" x14ac:dyDescent="0.25">
      <c r="A34" s="76" t="s">
        <v>41</v>
      </c>
      <c r="B34" s="77">
        <f>SUM(B35:B37)</f>
        <v>1118899932</v>
      </c>
      <c r="C34" s="77">
        <f t="shared" ref="C34:F34" si="3">SUM(C35:C37)</f>
        <v>1733929436</v>
      </c>
      <c r="D34" s="77">
        <f t="shared" si="3"/>
        <v>1713943214</v>
      </c>
      <c r="E34" s="77">
        <f t="shared" si="3"/>
        <v>1704751692</v>
      </c>
      <c r="F34" s="77">
        <f t="shared" si="3"/>
        <v>6271524274</v>
      </c>
      <c r="J34" s="14">
        <v>26877000</v>
      </c>
      <c r="K34" s="14">
        <v>13438500</v>
      </c>
    </row>
    <row r="35" spans="1:11" x14ac:dyDescent="0.25">
      <c r="A35" s="56" t="s">
        <v>17</v>
      </c>
      <c r="B35" s="14">
        <f>'1T '!E35</f>
        <v>987982932</v>
      </c>
      <c r="C35" s="14">
        <f>'2T'!E35</f>
        <v>1446663436</v>
      </c>
      <c r="D35" s="14">
        <f>+'3T'!E35</f>
        <v>1386217214</v>
      </c>
      <c r="E35" s="14">
        <f>'4T'!E35</f>
        <v>1432007942</v>
      </c>
      <c r="F35" s="14">
        <f t="shared" si="2"/>
        <v>5252871524</v>
      </c>
      <c r="J35" s="14">
        <v>6069000</v>
      </c>
      <c r="K35" s="14">
        <v>3034500</v>
      </c>
    </row>
    <row r="36" spans="1:11" x14ac:dyDescent="0.25">
      <c r="A36" s="56" t="s">
        <v>18</v>
      </c>
      <c r="B36" s="14">
        <f>'1T '!E36</f>
        <v>130917000</v>
      </c>
      <c r="C36" s="14">
        <f>'2T'!E36</f>
        <v>287266000</v>
      </c>
      <c r="D36" s="14">
        <f>+'3T'!E36</f>
        <v>327726000</v>
      </c>
      <c r="E36" s="14">
        <f>'4T'!E36</f>
        <v>272743750</v>
      </c>
      <c r="F36" s="14">
        <f t="shared" si="2"/>
        <v>1018652750</v>
      </c>
      <c r="J36" s="14">
        <v>6358000</v>
      </c>
      <c r="K36" s="14">
        <v>3179000</v>
      </c>
    </row>
    <row r="37" spans="1:11" x14ac:dyDescent="0.25">
      <c r="A37" s="56" t="s">
        <v>19</v>
      </c>
      <c r="B37" s="14">
        <f>'1T '!E37</f>
        <v>0</v>
      </c>
      <c r="C37" s="14">
        <f>'2T'!E37</f>
        <v>0</v>
      </c>
      <c r="D37" s="14">
        <f>+'3T'!E37</f>
        <v>0</v>
      </c>
      <c r="E37" s="14">
        <f>'4T'!E37</f>
        <v>0</v>
      </c>
      <c r="F37" s="14">
        <f t="shared" si="2"/>
        <v>0</v>
      </c>
    </row>
    <row r="38" spans="1:11" x14ac:dyDescent="0.25">
      <c r="A38" s="76" t="s">
        <v>47</v>
      </c>
      <c r="B38" s="77">
        <f>SUM(B39:B41)</f>
        <v>356768064</v>
      </c>
      <c r="C38" s="77">
        <f t="shared" ref="C38:F38" si="4">SUM(C39:C41)</f>
        <v>567334085</v>
      </c>
      <c r="D38" s="77">
        <f t="shared" si="4"/>
        <v>551155388</v>
      </c>
      <c r="E38" s="77">
        <f t="shared" si="4"/>
        <v>544579032</v>
      </c>
      <c r="F38" s="77">
        <f t="shared" si="4"/>
        <v>2019836569</v>
      </c>
    </row>
    <row r="39" spans="1:11" x14ac:dyDescent="0.25">
      <c r="A39" s="56" t="s">
        <v>17</v>
      </c>
      <c r="B39" s="14">
        <f>'1T '!E39</f>
        <v>319920564</v>
      </c>
      <c r="C39" s="14">
        <f>'2T'!E39</f>
        <v>482079085</v>
      </c>
      <c r="D39" s="14">
        <f>+'3T'!E39</f>
        <v>458675388</v>
      </c>
      <c r="E39" s="14">
        <f>'4T'!E39</f>
        <v>467271532</v>
      </c>
      <c r="F39" s="14">
        <f t="shared" si="2"/>
        <v>1727946569</v>
      </c>
    </row>
    <row r="40" spans="1:11" x14ac:dyDescent="0.25">
      <c r="A40" s="56" t="s">
        <v>18</v>
      </c>
      <c r="B40" s="14">
        <f>'1T '!E40</f>
        <v>36847500</v>
      </c>
      <c r="C40" s="14">
        <f>'2T'!E40</f>
        <v>85255000</v>
      </c>
      <c r="D40" s="14">
        <f>+'3T'!E40</f>
        <v>92480000</v>
      </c>
      <c r="E40" s="14">
        <f>'4T'!E40</f>
        <v>77307500</v>
      </c>
      <c r="F40" s="14">
        <f t="shared" si="2"/>
        <v>291890000</v>
      </c>
    </row>
    <row r="41" spans="1:11" x14ac:dyDescent="0.25">
      <c r="A41" s="56" t="s">
        <v>19</v>
      </c>
      <c r="B41" s="14">
        <f>'1T '!E41</f>
        <v>0</v>
      </c>
      <c r="C41" s="14">
        <f>'2T'!E41</f>
        <v>0</v>
      </c>
      <c r="D41" s="14">
        <f>+'3T'!E41</f>
        <v>0</v>
      </c>
      <c r="E41" s="14">
        <f>'4T'!E41</f>
        <v>0</v>
      </c>
      <c r="F41" s="14">
        <f t="shared" si="2"/>
        <v>0</v>
      </c>
    </row>
    <row r="42" spans="1:11" x14ac:dyDescent="0.25">
      <c r="A42" s="76" t="s">
        <v>43</v>
      </c>
      <c r="B42" s="77">
        <f>SUM(B43:B45)</f>
        <v>46910238</v>
      </c>
      <c r="C42" s="77">
        <f t="shared" ref="C42:F42" si="5">SUM(C43:C45)</f>
        <v>68784406</v>
      </c>
      <c r="D42" s="77">
        <f t="shared" si="5"/>
        <v>70322816</v>
      </c>
      <c r="E42" s="77">
        <f t="shared" si="5"/>
        <v>70518002</v>
      </c>
      <c r="F42" s="77">
        <f t="shared" si="5"/>
        <v>256535462</v>
      </c>
    </row>
    <row r="43" spans="1:11" x14ac:dyDescent="0.25">
      <c r="A43" s="56" t="s">
        <v>17</v>
      </c>
      <c r="B43" s="14">
        <f>'1T '!E43</f>
        <v>39829738</v>
      </c>
      <c r="C43" s="14">
        <f>'2T'!E43</f>
        <v>48554406</v>
      </c>
      <c r="D43" s="14">
        <f>+'3T'!E43</f>
        <v>52115816</v>
      </c>
      <c r="E43" s="14">
        <f>'4T'!E43</f>
        <v>55345502</v>
      </c>
      <c r="F43" s="14">
        <f t="shared" si="2"/>
        <v>195845462</v>
      </c>
    </row>
    <row r="44" spans="1:11" x14ac:dyDescent="0.25">
      <c r="A44" s="56" t="s">
        <v>18</v>
      </c>
      <c r="B44" s="14">
        <f>'1T '!E44</f>
        <v>7080500</v>
      </c>
      <c r="C44" s="14">
        <f>'2T'!E44</f>
        <v>20230000</v>
      </c>
      <c r="D44" s="14">
        <f>+'3T'!E44</f>
        <v>18207000</v>
      </c>
      <c r="E44" s="14">
        <f>'4T'!E44</f>
        <v>15172500</v>
      </c>
      <c r="F44" s="14">
        <f t="shared" si="2"/>
        <v>60690000</v>
      </c>
    </row>
    <row r="45" spans="1:11" x14ac:dyDescent="0.25">
      <c r="A45" s="56" t="s">
        <v>19</v>
      </c>
      <c r="B45" s="14">
        <f>'1T '!E45</f>
        <v>0</v>
      </c>
      <c r="C45" s="14">
        <f>'2T'!E45</f>
        <v>0</v>
      </c>
      <c r="D45" s="14">
        <f>+'3T'!E45</f>
        <v>0</v>
      </c>
      <c r="E45" s="14">
        <f>'4T'!E45</f>
        <v>0</v>
      </c>
      <c r="F45" s="14">
        <f t="shared" si="2"/>
        <v>0</v>
      </c>
    </row>
    <row r="46" spans="1:11" x14ac:dyDescent="0.25">
      <c r="A46" s="76" t="s">
        <v>44</v>
      </c>
      <c r="B46" s="77">
        <f>SUM(B47:B49)</f>
        <v>104338416</v>
      </c>
      <c r="C46" s="77">
        <f t="shared" ref="C46:F46" si="6">SUM(C47:C49)</f>
        <v>159299287</v>
      </c>
      <c r="D46" s="77">
        <f t="shared" si="6"/>
        <v>167371830</v>
      </c>
      <c r="E46" s="77">
        <f t="shared" si="6"/>
        <v>169193257</v>
      </c>
      <c r="F46" s="77">
        <f t="shared" si="6"/>
        <v>600202790</v>
      </c>
    </row>
    <row r="47" spans="1:11" x14ac:dyDescent="0.25">
      <c r="A47" s="56" t="s">
        <v>17</v>
      </c>
      <c r="B47" s="14">
        <f>'1T '!E47</f>
        <v>95234916</v>
      </c>
      <c r="C47" s="14">
        <f>'2T'!E47</f>
        <v>139056287</v>
      </c>
      <c r="D47" s="14">
        <f>+'3T'!E47</f>
        <v>145696830</v>
      </c>
      <c r="E47" s="14">
        <f>'4T'!E47</f>
        <v>150408257</v>
      </c>
      <c r="F47" s="14">
        <f t="shared" si="2"/>
        <v>530396290</v>
      </c>
    </row>
    <row r="48" spans="1:11" x14ac:dyDescent="0.25">
      <c r="A48" s="56" t="s">
        <v>18</v>
      </c>
      <c r="B48" s="14">
        <f>'1T '!E48</f>
        <v>9103500</v>
      </c>
      <c r="C48" s="14">
        <f>'2T'!E48</f>
        <v>20243000</v>
      </c>
      <c r="D48" s="14">
        <f>+'3T'!E48</f>
        <v>21675000</v>
      </c>
      <c r="E48" s="14">
        <f>'4T'!E48</f>
        <v>18785000</v>
      </c>
      <c r="F48" s="14">
        <f t="shared" si="2"/>
        <v>69806500</v>
      </c>
    </row>
    <row r="49" spans="1:11" x14ac:dyDescent="0.25">
      <c r="A49" s="56" t="s">
        <v>19</v>
      </c>
      <c r="B49" s="14">
        <f>'1T '!E49</f>
        <v>0</v>
      </c>
      <c r="C49" s="14">
        <f>'2T'!E49</f>
        <v>0</v>
      </c>
      <c r="D49" s="14">
        <f>+'3T'!E49</f>
        <v>0</v>
      </c>
      <c r="E49" s="14">
        <f>'4T'!E49</f>
        <v>0</v>
      </c>
      <c r="F49" s="14">
        <f t="shared" si="2"/>
        <v>0</v>
      </c>
    </row>
    <row r="50" spans="1:11" x14ac:dyDescent="0.25">
      <c r="A50" s="50"/>
    </row>
    <row r="51" spans="1:11" ht="15.75" thickBot="1" x14ac:dyDescent="0.3">
      <c r="A51" s="57" t="s">
        <v>12</v>
      </c>
      <c r="B51" s="17">
        <f>SUM(B29:B50)</f>
        <v>14824392792</v>
      </c>
      <c r="C51" s="17">
        <f>SUM(C29:C50)</f>
        <v>27389371038</v>
      </c>
      <c r="D51" s="17">
        <f>SUM(D29:D50)</f>
        <v>22066582668</v>
      </c>
      <c r="E51" s="17">
        <f>'4T'!E51</f>
        <v>11065666971</v>
      </c>
      <c r="F51" s="17">
        <f>SUM(F30:F49)</f>
        <v>86411680440</v>
      </c>
    </row>
    <row r="52" spans="1:11" ht="15.75" thickTop="1" x14ac:dyDescent="0.25">
      <c r="A52" s="53" t="s">
        <v>87</v>
      </c>
    </row>
    <row r="54" spans="1:11" x14ac:dyDescent="0.25">
      <c r="A54" s="60"/>
    </row>
    <row r="55" spans="1:11" x14ac:dyDescent="0.25">
      <c r="A55" s="68" t="s">
        <v>14</v>
      </c>
      <c r="B55" s="68"/>
      <c r="C55" s="68"/>
      <c r="D55" s="68"/>
      <c r="E55" s="68"/>
    </row>
    <row r="56" spans="1:11" x14ac:dyDescent="0.25">
      <c r="A56" s="68" t="s">
        <v>72</v>
      </c>
      <c r="B56" s="68"/>
      <c r="C56" s="68"/>
      <c r="D56" s="68"/>
      <c r="E56" s="68"/>
    </row>
    <row r="57" spans="1:11" x14ac:dyDescent="0.25">
      <c r="A57" s="37" t="s">
        <v>7</v>
      </c>
      <c r="B57" s="39" t="s">
        <v>8</v>
      </c>
      <c r="C57" s="58"/>
      <c r="D57" s="58"/>
      <c r="E57" s="58"/>
    </row>
    <row r="59" spans="1:11" ht="15.75" thickBot="1" x14ac:dyDescent="0.3">
      <c r="A59" s="55" t="s">
        <v>9</v>
      </c>
      <c r="B59" s="48" t="s">
        <v>29</v>
      </c>
      <c r="C59" s="48" t="s">
        <v>61</v>
      </c>
      <c r="D59" s="48" t="s">
        <v>71</v>
      </c>
      <c r="E59" s="48" t="s">
        <v>86</v>
      </c>
      <c r="F59" s="48" t="s">
        <v>90</v>
      </c>
    </row>
    <row r="61" spans="1:11" ht="30" x14ac:dyDescent="0.25">
      <c r="A61" s="59" t="s">
        <v>20</v>
      </c>
      <c r="B61" s="14">
        <f t="shared" ref="B61:C62" si="7">SUM(B31+B35+B39+B43+B47)</f>
        <v>6616723896</v>
      </c>
      <c r="C61" s="14">
        <f t="shared" si="7"/>
        <v>11904960019</v>
      </c>
      <c r="D61" s="14">
        <f>+'3T'!E61</f>
        <v>9194384334</v>
      </c>
      <c r="E61" s="14">
        <f>'4T'!E61</f>
        <v>9520961971</v>
      </c>
      <c r="F61" s="14">
        <f>SUM(B61:E61)</f>
        <v>37237030220</v>
      </c>
    </row>
    <row r="62" spans="1:11" ht="30" x14ac:dyDescent="0.25">
      <c r="A62" s="59" t="s">
        <v>21</v>
      </c>
      <c r="B62" s="14">
        <f t="shared" si="7"/>
        <v>795472500</v>
      </c>
      <c r="C62" s="14">
        <f t="shared" si="7"/>
        <v>1789725500</v>
      </c>
      <c r="D62" s="14">
        <f>+'3T'!E62</f>
        <v>1838907000</v>
      </c>
      <c r="E62" s="14">
        <f>'4T'!E62</f>
        <v>1544705000</v>
      </c>
      <c r="F62" s="14">
        <f>SUM(B62:E62)</f>
        <v>5968810000</v>
      </c>
      <c r="I62" s="14">
        <f>SUM(I32:I37)</f>
        <v>0</v>
      </c>
      <c r="J62" s="14">
        <f>SUM(J31:J37)</f>
        <v>590427000</v>
      </c>
      <c r="K62" s="14">
        <f>SUM(K32:K37)</f>
        <v>295502500</v>
      </c>
    </row>
    <row r="63" spans="1:11" x14ac:dyDescent="0.25">
      <c r="A63" s="59" t="s">
        <v>49</v>
      </c>
      <c r="E63" s="14">
        <f>'4T'!E63</f>
        <v>0</v>
      </c>
    </row>
    <row r="64" spans="1:11" x14ac:dyDescent="0.25">
      <c r="A64" s="53" t="s">
        <v>4</v>
      </c>
      <c r="E64" s="14">
        <f>'4T'!E64</f>
        <v>0</v>
      </c>
    </row>
    <row r="65" spans="1:6" x14ac:dyDescent="0.25">
      <c r="A65" s="53" t="s">
        <v>5</v>
      </c>
      <c r="E65" s="14">
        <f>'4T'!E65</f>
        <v>0</v>
      </c>
    </row>
    <row r="66" spans="1:6" ht="15.75" thickBot="1" x14ac:dyDescent="0.3">
      <c r="A66" s="57" t="s">
        <v>12</v>
      </c>
      <c r="B66" s="17">
        <f>SUM(B61:B65)</f>
        <v>7412196396</v>
      </c>
      <c r="C66" s="17">
        <f>SUM(C61:C65)</f>
        <v>13694685519</v>
      </c>
      <c r="D66" s="17">
        <f>SUM(D61:D65)</f>
        <v>11033291334</v>
      </c>
      <c r="E66" s="17">
        <f>'4T'!E66</f>
        <v>11065666971</v>
      </c>
      <c r="F66" s="17">
        <f>SUM(F61:F65)</f>
        <v>43205840220</v>
      </c>
    </row>
    <row r="67" spans="1:6" ht="15.75" thickTop="1" x14ac:dyDescent="0.25">
      <c r="A67" s="53" t="s">
        <v>87</v>
      </c>
    </row>
    <row r="70" spans="1:6" x14ac:dyDescent="0.25">
      <c r="A70" s="68" t="s">
        <v>33</v>
      </c>
      <c r="B70" s="68"/>
      <c r="C70" s="68"/>
      <c r="D70" s="68"/>
      <c r="E70" s="68"/>
    </row>
    <row r="71" spans="1:6" x14ac:dyDescent="0.25">
      <c r="A71" s="68" t="s">
        <v>34</v>
      </c>
      <c r="B71" s="68"/>
      <c r="C71" s="68"/>
      <c r="D71" s="68"/>
      <c r="E71" s="68"/>
    </row>
    <row r="72" spans="1:6" x14ac:dyDescent="0.25">
      <c r="A72" s="37" t="s">
        <v>7</v>
      </c>
      <c r="B72" s="42" t="s">
        <v>8</v>
      </c>
      <c r="C72" s="58"/>
      <c r="D72" s="58"/>
      <c r="E72" s="58"/>
    </row>
    <row r="74" spans="1:6" ht="15.75" thickBot="1" x14ac:dyDescent="0.3">
      <c r="A74" s="55" t="s">
        <v>9</v>
      </c>
      <c r="B74" s="48" t="s">
        <v>29</v>
      </c>
      <c r="C74" s="48" t="s">
        <v>61</v>
      </c>
      <c r="D74" s="48" t="s">
        <v>71</v>
      </c>
      <c r="E74" s="48" t="s">
        <v>86</v>
      </c>
      <c r="F74" s="48" t="s">
        <v>90</v>
      </c>
    </row>
    <row r="76" spans="1:6" x14ac:dyDescent="0.25">
      <c r="A76" s="60" t="s">
        <v>35</v>
      </c>
      <c r="B76" s="14">
        <f>'1T '!E76</f>
        <v>0</v>
      </c>
      <c r="C76" s="14">
        <f>'2T'!E76</f>
        <v>-7412196396</v>
      </c>
      <c r="D76" s="14">
        <f>+'3T'!E76</f>
        <v>-10139206156</v>
      </c>
      <c r="E76" s="14">
        <f>+'4T'!E76</f>
        <v>-14541100335</v>
      </c>
      <c r="F76" s="14">
        <f>B76</f>
        <v>0</v>
      </c>
    </row>
    <row r="77" spans="1:6" x14ac:dyDescent="0.25">
      <c r="A77" s="60" t="s">
        <v>36</v>
      </c>
      <c r="B77" s="14">
        <f>'1T '!E77</f>
        <v>0</v>
      </c>
      <c r="C77" s="14">
        <f>'2T'!E77</f>
        <v>14855049122</v>
      </c>
      <c r="D77" s="14">
        <f>+'3T'!E77</f>
        <v>6631397155</v>
      </c>
      <c r="E77" s="14">
        <f>+'4T'!E77</f>
        <v>17661095899</v>
      </c>
      <c r="F77" s="14">
        <f>SUM(B77:E77)</f>
        <v>39147542176</v>
      </c>
    </row>
    <row r="78" spans="1:6" x14ac:dyDescent="0.25">
      <c r="A78" s="60" t="s">
        <v>37</v>
      </c>
      <c r="B78" s="14">
        <f>'1T '!E78</f>
        <v>0</v>
      </c>
      <c r="C78" s="14">
        <f>'2T'!E78</f>
        <v>7442852726</v>
      </c>
      <c r="D78" s="14">
        <f>+'3T'!E78</f>
        <v>-3507809001</v>
      </c>
      <c r="E78" s="14">
        <f>+'4T'!E78</f>
        <v>3119995564</v>
      </c>
      <c r="F78" s="14">
        <f>F77+F76</f>
        <v>39147542176</v>
      </c>
    </row>
    <row r="79" spans="1:6" x14ac:dyDescent="0.25">
      <c r="A79" s="60" t="s">
        <v>38</v>
      </c>
      <c r="B79" s="14">
        <f>'1T '!E79</f>
        <v>7412196396</v>
      </c>
      <c r="C79" s="14">
        <f>'2T'!E79</f>
        <v>17582058882</v>
      </c>
      <c r="D79" s="14">
        <f>+'3T'!E79</f>
        <v>11033291334</v>
      </c>
      <c r="E79" s="14">
        <f>+'4T'!E79</f>
        <v>11065666971</v>
      </c>
      <c r="F79" s="14">
        <f>SUM(B79:E79)</f>
        <v>47093213583</v>
      </c>
    </row>
    <row r="80" spans="1:6" x14ac:dyDescent="0.25">
      <c r="A80" s="60" t="s">
        <v>39</v>
      </c>
      <c r="B80" s="14">
        <f>'1T '!E80</f>
        <v>-7412196396</v>
      </c>
      <c r="C80" s="14">
        <f>'2T'!E80</f>
        <v>-10139206156</v>
      </c>
      <c r="D80" s="14">
        <f>+'3T'!E80</f>
        <v>-14541100335</v>
      </c>
      <c r="E80" s="14">
        <f>+'4T'!E80</f>
        <v>-7945671407</v>
      </c>
      <c r="F80" s="14">
        <f t="shared" ref="F80" si="8">F78-F79</f>
        <v>-7945671407</v>
      </c>
    </row>
    <row r="81" spans="1:6" ht="15.75" thickBot="1" x14ac:dyDescent="0.3">
      <c r="A81" s="61"/>
      <c r="B81" s="17"/>
      <c r="C81" s="17"/>
      <c r="D81" s="17"/>
      <c r="E81" s="17"/>
      <c r="F81" s="17"/>
    </row>
    <row r="82" spans="1:6" ht="15.75" thickTop="1" x14ac:dyDescent="0.25">
      <c r="A82" s="53" t="s">
        <v>89</v>
      </c>
    </row>
    <row r="83" spans="1:6" x14ac:dyDescent="0.25">
      <c r="A83" s="60" t="s">
        <v>65</v>
      </c>
    </row>
    <row r="84" spans="1:6" x14ac:dyDescent="0.25">
      <c r="A84" s="60"/>
    </row>
    <row r="86" spans="1:6" x14ac:dyDescent="0.25">
      <c r="A86" s="67" t="s">
        <v>94</v>
      </c>
    </row>
    <row r="87" spans="1:6" x14ac:dyDescent="0.25">
      <c r="A87" s="67" t="s">
        <v>97</v>
      </c>
    </row>
    <row r="88" spans="1:6" x14ac:dyDescent="0.25">
      <c r="A88" s="67" t="s">
        <v>95</v>
      </c>
    </row>
    <row r="92" spans="1:6" x14ac:dyDescent="0.25">
      <c r="A92" s="14"/>
    </row>
    <row r="93" spans="1:6" x14ac:dyDescent="0.25">
      <c r="A93" s="14"/>
    </row>
    <row r="94" spans="1:6" x14ac:dyDescent="0.25">
      <c r="A94" s="14"/>
    </row>
    <row r="95" spans="1:6" x14ac:dyDescent="0.25">
      <c r="A95" s="14"/>
    </row>
    <row r="96" spans="1:6" x14ac:dyDescent="0.25">
      <c r="A96" s="14"/>
    </row>
    <row r="97" spans="1:1" x14ac:dyDescent="0.25">
      <c r="A97" s="14"/>
    </row>
    <row r="98" spans="1:1" x14ac:dyDescent="0.25">
      <c r="A98" s="14"/>
    </row>
    <row r="99" spans="1:1" x14ac:dyDescent="0.25">
      <c r="A99" s="14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  <row r="103" spans="1:1" x14ac:dyDescent="0.25">
      <c r="A103" s="14"/>
    </row>
    <row r="104" spans="1:1" x14ac:dyDescent="0.25">
      <c r="A104" s="14"/>
    </row>
    <row r="105" spans="1:1" x14ac:dyDescent="0.25">
      <c r="A105" s="14"/>
    </row>
    <row r="106" spans="1:1" x14ac:dyDescent="0.25">
      <c r="A106" s="14"/>
    </row>
    <row r="107" spans="1:1" x14ac:dyDescent="0.25">
      <c r="A107" s="14"/>
    </row>
    <row r="108" spans="1:1" x14ac:dyDescent="0.25">
      <c r="A108" s="14"/>
    </row>
    <row r="109" spans="1:1" x14ac:dyDescent="0.25">
      <c r="A109" s="14"/>
    </row>
    <row r="110" spans="1:1" x14ac:dyDescent="0.25">
      <c r="A110" s="14"/>
    </row>
    <row r="111" spans="1:1" x14ac:dyDescent="0.25">
      <c r="A111" s="14"/>
    </row>
    <row r="112" spans="1:1" x14ac:dyDescent="0.25">
      <c r="A112" s="14"/>
    </row>
  </sheetData>
  <mergeCells count="11">
    <mergeCell ref="A56:E56"/>
    <mergeCell ref="A70:E70"/>
    <mergeCell ref="A71:E71"/>
    <mergeCell ref="A24:F24"/>
    <mergeCell ref="A25:F25"/>
    <mergeCell ref="A26:F26"/>
    <mergeCell ref="A1:F1"/>
    <mergeCell ref="A8:F8"/>
    <mergeCell ref="A9:F9"/>
    <mergeCell ref="A22:F22"/>
    <mergeCell ref="A55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1T </vt:lpstr>
      <vt:lpstr>2T</vt:lpstr>
      <vt:lpstr>3T</vt:lpstr>
      <vt:lpstr>4T</vt:lpstr>
      <vt:lpstr>Semestral</vt:lpstr>
      <vt:lpstr>3T Acumulado</vt:lpstr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Catherine</cp:lastModifiedBy>
  <cp:lastPrinted>2012-03-14T18:56:13Z</cp:lastPrinted>
  <dcterms:created xsi:type="dcterms:W3CDTF">2011-03-10T14:40:05Z</dcterms:created>
  <dcterms:modified xsi:type="dcterms:W3CDTF">2013-02-18T19:56:48Z</dcterms:modified>
</cp:coreProperties>
</file>