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3\Indicadores\"/>
    </mc:Choice>
  </mc:AlternateContent>
  <xr:revisionPtr revIDLastSave="0" documentId="13_ncr:1_{47150E97-D167-428C-B611-BE90EB89143C}" xr6:coauthVersionLast="47" xr6:coauthVersionMax="47" xr10:uidLastSave="{00000000-0000-0000-0000-000000000000}"/>
  <bookViews>
    <workbookView xWindow="-108" yWindow="-108" windowWidth="23256" windowHeight="13896" tabRatio="709" xr2:uid="{00000000-000D-0000-FFFF-FFFF00000000}"/>
  </bookViews>
  <sheets>
    <sheet name="I Trimestre" sheetId="1" r:id="rId1"/>
    <sheet name="II Trimestre" sheetId="8" r:id="rId2"/>
    <sheet name="I Semestre" sheetId="9" r:id="rId3"/>
    <sheet name="III Trimestre" sheetId="10" r:id="rId4"/>
    <sheet name="III T Acumulado" sheetId="11" r:id="rId5"/>
    <sheet name="IV Trimestre" sheetId="12" r:id="rId6"/>
    <sheet name="Anual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9" i="7" l="1"/>
  <c r="B75" i="12"/>
  <c r="B57" i="12"/>
  <c r="B56" i="12"/>
  <c r="B48" i="12"/>
  <c r="B47" i="12"/>
  <c r="B40" i="12"/>
  <c r="B39" i="12"/>
  <c r="B41" i="12" s="1"/>
  <c r="B58" i="12" l="1"/>
  <c r="B65" i="12"/>
  <c r="B69" i="11" l="1"/>
  <c r="B74" i="11"/>
  <c r="B64" i="11"/>
  <c r="B56" i="11"/>
  <c r="B51" i="11"/>
  <c r="B48" i="11"/>
  <c r="B47" i="11"/>
  <c r="B39" i="11"/>
  <c r="B41" i="11" s="1"/>
  <c r="B75" i="10"/>
  <c r="B74" i="10"/>
  <c r="B69" i="10"/>
  <c r="B64" i="10"/>
  <c r="B57" i="10"/>
  <c r="B56" i="10"/>
  <c r="B53" i="10"/>
  <c r="B52" i="10"/>
  <c r="B51" i="10"/>
  <c r="B48" i="10"/>
  <c r="B47" i="10"/>
  <c r="B40" i="10"/>
  <c r="B65" i="10" s="1"/>
  <c r="B39" i="10"/>
  <c r="B41" i="10" s="1"/>
  <c r="B75" i="9"/>
  <c r="B74" i="9"/>
  <c r="B61" i="9"/>
  <c r="B57" i="9"/>
  <c r="B56" i="9"/>
  <c r="B58" i="9" s="1"/>
  <c r="B52" i="9"/>
  <c r="B48" i="9"/>
  <c r="B47" i="9"/>
  <c r="B40" i="9"/>
  <c r="B39" i="9"/>
  <c r="B41" i="9" s="1"/>
  <c r="B75" i="8"/>
  <c r="B61" i="8"/>
  <c r="B57" i="8"/>
  <c r="B56" i="8"/>
  <c r="B58" i="8" s="1"/>
  <c r="B48" i="8"/>
  <c r="B47" i="8"/>
  <c r="B40" i="8"/>
  <c r="B39" i="8"/>
  <c r="B41" i="8" s="1"/>
  <c r="B75" i="1"/>
  <c r="B74" i="1"/>
  <c r="B58" i="1"/>
  <c r="B57" i="1"/>
  <c r="B56" i="1"/>
  <c r="B52" i="1"/>
  <c r="B48" i="1"/>
  <c r="B47" i="1"/>
  <c r="B40" i="1"/>
  <c r="B39" i="1"/>
  <c r="B58" i="10" l="1"/>
  <c r="B18" i="7" l="1"/>
  <c r="B31" i="7"/>
  <c r="B26" i="7"/>
  <c r="B24" i="7"/>
  <c r="B25" i="7"/>
  <c r="B23" i="7"/>
  <c r="B39" i="7" s="1"/>
  <c r="B41" i="7" s="1"/>
  <c r="B20" i="7"/>
  <c r="B16" i="7"/>
  <c r="B17" i="7"/>
  <c r="B47" i="7" s="1"/>
  <c r="B19" i="7"/>
  <c r="B15" i="7"/>
  <c r="B30" i="12"/>
  <c r="B27" i="12"/>
  <c r="B31" i="11"/>
  <c r="B26" i="11"/>
  <c r="B24" i="11"/>
  <c r="B25" i="11"/>
  <c r="B23" i="11"/>
  <c r="B20" i="11"/>
  <c r="B16" i="11"/>
  <c r="B17" i="11"/>
  <c r="B18" i="11"/>
  <c r="B19" i="11"/>
  <c r="B15" i="11"/>
  <c r="B30" i="10"/>
  <c r="B27" i="10"/>
  <c r="B31" i="9"/>
  <c r="B26" i="9"/>
  <c r="B24" i="9"/>
  <c r="B25" i="9"/>
  <c r="B23" i="9"/>
  <c r="B20" i="9"/>
  <c r="B16" i="9"/>
  <c r="B17" i="9"/>
  <c r="B18" i="9"/>
  <c r="B19" i="9"/>
  <c r="B15" i="9"/>
  <c r="B30" i="8"/>
  <c r="B27" i="8"/>
  <c r="B30" i="1"/>
  <c r="B27" i="1"/>
  <c r="B57" i="7" l="1"/>
  <c r="B75" i="7"/>
  <c r="B52" i="7"/>
  <c r="B40" i="7"/>
  <c r="B64" i="7"/>
  <c r="B48" i="7"/>
  <c r="B56" i="7"/>
  <c r="B58" i="7" s="1"/>
  <c r="B51" i="7"/>
  <c r="B53" i="7" s="1"/>
  <c r="B57" i="11"/>
  <c r="B58" i="11" s="1"/>
  <c r="B52" i="11"/>
  <c r="B53" i="11" s="1"/>
  <c r="B75" i="11"/>
  <c r="B40" i="11"/>
  <c r="B27" i="9"/>
  <c r="B30" i="11"/>
  <c r="B30" i="9"/>
  <c r="B30" i="7"/>
  <c r="B74" i="7" s="1"/>
  <c r="B27" i="11"/>
  <c r="B61" i="11" s="1"/>
  <c r="B65" i="7" l="1"/>
  <c r="B65" i="11"/>
  <c r="B27" i="7"/>
  <c r="B61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Tatiana Salas Soto</author>
  </authors>
  <commentList>
    <comment ref="C24" authorId="0" shapeId="0" xr:uid="{1A47B0FE-8880-4525-B12C-CDF83065CCF0}">
      <text>
        <r>
          <rPr>
            <sz val="9"/>
            <color indexed="81"/>
            <rFont val="Tahoma"/>
            <charset val="1"/>
          </rPr>
          <t>Monto de lo Programado sin los 82,890,076.22, por reajuste de precio año 2022.</t>
        </r>
      </text>
    </comment>
    <comment ref="B69" authorId="0" shapeId="0" xr:uid="{A465F478-2773-4175-BA14-9B95D4D9C488}">
      <text>
        <r>
          <rPr>
            <sz val="9"/>
            <color indexed="81"/>
            <rFont val="Tahoma"/>
            <charset val="1"/>
          </rPr>
          <t>Este gasto se calcula con el monto de lo Programado sin los 82,890,076.22, por reajuste de precio año 2022.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Tatiana Salas Soto</author>
  </authors>
  <commentList>
    <comment ref="C24" authorId="0" shapeId="0" xr:uid="{0D48BE3F-24FD-4926-B2A7-4C5DF5D9E2ED}">
      <text>
        <r>
          <rPr>
            <sz val="9"/>
            <color indexed="81"/>
            <rFont val="Tahoma"/>
            <charset val="1"/>
          </rPr>
          <t>Monto de lo Programado sin los 82,890,076.22, por reajuste de precio año 2022.</t>
        </r>
      </text>
    </comment>
    <comment ref="B69" authorId="0" shapeId="0" xr:uid="{ED616690-866E-4201-BDDB-645D502D2658}">
      <text>
        <r>
          <rPr>
            <sz val="9"/>
            <color indexed="81"/>
            <rFont val="Tahoma"/>
            <family val="2"/>
          </rPr>
          <t>Este gasto se calcula con el monto de lo Programado sin los 82,890,076.22, por reajuste de precio año 2022.</t>
        </r>
      </text>
    </comment>
  </commentList>
</comments>
</file>

<file path=xl/sharedStrings.xml><?xml version="1.0" encoding="utf-8"?>
<sst xmlns="http://schemas.openxmlformats.org/spreadsheetml/2006/main" count="446" uniqueCount="130">
  <si>
    <t>Indicador</t>
  </si>
  <si>
    <t>Insumos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</si>
  <si>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</si>
  <si>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</si>
  <si>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</si>
  <si>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</si>
  <si>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</si>
  <si>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</si>
  <si>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</si>
  <si>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</si>
  <si>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</si>
  <si>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</si>
  <si>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</si>
  <si>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</si>
  <si>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</si>
  <si>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</si>
  <si>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</si>
  <si>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</si>
  <si>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</si>
  <si>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</si>
  <si>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</si>
  <si>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</si>
  <si>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</si>
  <si>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</si>
  <si>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</si>
  <si>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Gasto programado por beneficiario (GPB) </t>
  </si>
  <si>
    <t xml:space="preserve">Gasto efectivo por beneficiario (GEB) 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</si>
  <si>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</si>
  <si>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</si>
  <si>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</si>
  <si>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</si>
  <si>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</si>
  <si>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>n.d.</t>
  </si>
  <si>
    <t>Beneficiarios</t>
  </si>
  <si>
    <t xml:space="preserve">Beneficiarios </t>
  </si>
  <si>
    <t>Producto</t>
  </si>
  <si>
    <t xml:space="preserve">Efectivos 1T 2022 </t>
  </si>
  <si>
    <t>Efectivos 1T 2022</t>
  </si>
  <si>
    <t>IPC (1T 2022)</t>
  </si>
  <si>
    <t>Gasto efectivo real 1T 2022</t>
  </si>
  <si>
    <t>Gasto efectivo real por beneficiario 1T 2022</t>
  </si>
  <si>
    <t>Efectivos 2T 2022</t>
  </si>
  <si>
    <t>IPC (2T 2022)</t>
  </si>
  <si>
    <t>Gasto efectivo real 2T 2022</t>
  </si>
  <si>
    <t>Gasto efectivo real por beneficiario 2T 2022</t>
  </si>
  <si>
    <t>Efectivos 1S 2022</t>
  </si>
  <si>
    <t>IPC (1S 2022)</t>
  </si>
  <si>
    <t>Gasto efectivo real 1S 2022</t>
  </si>
  <si>
    <t>Gasto efectivo real por beneficiario 1S 2022</t>
  </si>
  <si>
    <t>Efectivos 3T 2022</t>
  </si>
  <si>
    <t>IPC (3T 2022)</t>
  </si>
  <si>
    <t>Gasto efectivo real 3T 2022</t>
  </si>
  <si>
    <t>Gasto efectivo real por beneficiario 3T 2022</t>
  </si>
  <si>
    <t>Efectivos 3 TA 2022</t>
  </si>
  <si>
    <t>Gasto efectivo real 3 TA 2022</t>
  </si>
  <si>
    <t>Gasto efectivo real por beneficiario 3 TA 2022</t>
  </si>
  <si>
    <t>Efectivos 4T 2022</t>
  </si>
  <si>
    <t>IPC (4T 2022)</t>
  </si>
  <si>
    <t>Gasto efectivo real 4T 2022</t>
  </si>
  <si>
    <t>Gasto efectivo real por beneficiario 4T 2022</t>
  </si>
  <si>
    <t>Efectivos 2022</t>
  </si>
  <si>
    <t>IPC (2022)</t>
  </si>
  <si>
    <t>Gasto efectivo real 2022</t>
  </si>
  <si>
    <t>Gasto efectivo real por beneficiario 2022</t>
  </si>
  <si>
    <t xml:space="preserve">Módulos Sanitarios  </t>
  </si>
  <si>
    <t xml:space="preserve">Programados 1T 2023 </t>
  </si>
  <si>
    <t xml:space="preserve">   Programados 1T 2023 (personas) </t>
  </si>
  <si>
    <t xml:space="preserve">Efectivos 1T 2023 </t>
  </si>
  <si>
    <t xml:space="preserve">   Efectivos 1T 2023 (personas) </t>
  </si>
  <si>
    <t>Programados año 2023</t>
  </si>
  <si>
    <t>Programados 1T 2023</t>
  </si>
  <si>
    <t>Efectivos 1T 2023</t>
  </si>
  <si>
    <t>En transferencias 1T 2023</t>
  </si>
  <si>
    <t>IPC (1T 2023)</t>
  </si>
  <si>
    <t>Gasto efectivo real 1T 2023</t>
  </si>
  <si>
    <t>Gasto efectivo real por beneficiario 1T 2023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</si>
  <si>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>Informes Trimestrales SANEBAR 2022 y 2023 - Cronogramas de Metas e Inversión - Modificaciones 2023 - IPC, INEC 2022 y 2023</t>
    </r>
  </si>
  <si>
    <r>
      <t xml:space="preserve">Nota: </t>
    </r>
    <r>
      <rPr>
        <sz val="11"/>
        <color theme="1"/>
        <rFont val="Palatino Linotype"/>
        <family val="1"/>
      </rPr>
      <t>El monto de gasto Fodesaf programado para el I Trimestre corresponde al pago de la factura electrónica 00100001010000001121 por un monto de ₡82,890,076.22, por reajuste de precio año 2022, Cabe señalar que la factura corresponde a la contratación con el número de procedimiento 2017LN-000002-0013300001, empresa GRUPO CONDECO VAC SOCIEDAD ANONIMA.</t>
    </r>
  </si>
  <si>
    <t>Programados 2T 2023</t>
  </si>
  <si>
    <t xml:space="preserve">   Programados 2T 2023 (personas)</t>
  </si>
  <si>
    <t>Efectivos 2T 2023</t>
  </si>
  <si>
    <t xml:space="preserve">   Efectivos 2T 2023 (personas)</t>
  </si>
  <si>
    <t>En transferencias 2T 2023</t>
  </si>
  <si>
    <t>IPC (2T 2023)</t>
  </si>
  <si>
    <t>Gasto efectivo real 2T 2023</t>
  </si>
  <si>
    <t>Gasto efectivo real por beneficiario 2T 2023</t>
  </si>
  <si>
    <r>
      <t xml:space="preserve">Nota: </t>
    </r>
    <r>
      <rPr>
        <sz val="11"/>
        <color theme="1"/>
        <rFont val="Palatino Linotype"/>
        <family val="1"/>
      </rPr>
      <t xml:space="preserve">El monto de gasto Fodesaf programado para el I Trimestre corresponde al pago de la factura electrónica 00100001010000001121 por un monto de ₡82,890,076.22, por reajuste de precio año 2022, Cabe señalar que la factura corresponde a la contratación con el número de procedimiento 2017LN-000002-0013300001, empresa GRUPO CONDECO VAC SOCIEDAD ANONIMA.
</t>
    </r>
    <r>
      <rPr>
        <b/>
        <sz val="11"/>
        <color theme="1"/>
        <rFont val="Palatino Linotype"/>
        <family val="1"/>
      </rPr>
      <t>** Respecto al reajuste de los precios del año 2022, en el Reporte de ejecución del II Trimestre, en la tabla #7 se reporta un gasto de ₡82,890,076.22 y se realiza una observación donde se indica que el monto corresponde al pago por reajuste de precios a Condeco de las letrinas entregadas en el IV trimestre del 2022, según lo establece los términos de la contratación administrativa.</t>
    </r>
    <r>
      <rPr>
        <sz val="11"/>
        <color theme="1"/>
        <rFont val="Palatino Linotype"/>
        <family val="1"/>
      </rPr>
      <t xml:space="preserve">
</t>
    </r>
  </si>
  <si>
    <t>Programados 1S 2023</t>
  </si>
  <si>
    <t xml:space="preserve">   Programados 1S 2023 (personas) </t>
  </si>
  <si>
    <t>Efectivos 1S 2023</t>
  </si>
  <si>
    <t xml:space="preserve">   Efectivos 1S 2023 (personas)</t>
  </si>
  <si>
    <t>En transferencias 1S 2023</t>
  </si>
  <si>
    <t>IPC (1S 2023)</t>
  </si>
  <si>
    <t>Gasto efectivo real 1S 2023</t>
  </si>
  <si>
    <t>Gasto efectivo real por beneficiario 1S 2023</t>
  </si>
  <si>
    <t>Programados 3T 2023</t>
  </si>
  <si>
    <t xml:space="preserve">   Programados 3T 2023 (personas)</t>
  </si>
  <si>
    <t>Efectivos 3T 2023</t>
  </si>
  <si>
    <t xml:space="preserve">   Efectivos 3T 2023 (personas)</t>
  </si>
  <si>
    <t>En transferencias 3T 2023</t>
  </si>
  <si>
    <t>IPC (3T 2023)</t>
  </si>
  <si>
    <t>Gasto efectivo real 3T 2023</t>
  </si>
  <si>
    <t>Gasto efectivo real por beneficiario 3T 2023</t>
  </si>
  <si>
    <r>
      <rPr>
        <b/>
        <sz val="11"/>
        <color theme="1"/>
        <rFont val="Palatino Linotype"/>
        <family val="1"/>
      </rPr>
      <t>2.</t>
    </r>
    <r>
      <rPr>
        <sz val="11"/>
        <color theme="1"/>
        <rFont val="Palatino Linotype"/>
        <family val="1"/>
      </rPr>
      <t xml:space="preserve"> Se debe prestar atención a la nota que se agrega en la tabla #5 del Reporte que indica lo siguiente: </t>
    </r>
    <r>
      <rPr>
        <i/>
        <sz val="11"/>
        <color theme="1"/>
        <rFont val="Palatino Linotype"/>
        <family val="1"/>
      </rPr>
      <t>Al III trimestre del 2023 se gestionado la modificación al presupuesto del programa 631-04, mediante el oficio MS-DM-7193 del 20 de julio del 2023 se envio una Ademda al presupuesto extraordinario H-012-2023 período 2023, en el cual se solicita un rebajo del programa 631-04 por un monto de ¢ 200.713.062,00, cabe destacar que dicho trámite esta en el proceso de revisión por lo cual se actualizara la tabla al momento que sea notificado el trámite.</t>
    </r>
  </si>
  <si>
    <t>Programados 3 TA 2023</t>
  </si>
  <si>
    <t xml:space="preserve">   Programados 3 TA 2023 (personas) </t>
  </si>
  <si>
    <t>Efectivos 3 TA 2023</t>
  </si>
  <si>
    <t xml:space="preserve">   Efectivos 3 TA 2023 (personas)</t>
  </si>
  <si>
    <t>En transferencias 3 TA 2023</t>
  </si>
  <si>
    <t>Gasto efectivo real 3 TA 2023</t>
  </si>
  <si>
    <t>Gasto efectivo real por beneficiario 3 TA 2023</t>
  </si>
  <si>
    <r>
      <rPr>
        <b/>
        <sz val="11"/>
        <color theme="1"/>
        <rFont val="Palatino Linotype"/>
        <family val="1"/>
      </rPr>
      <t xml:space="preserve">Nota: </t>
    </r>
    <r>
      <rPr>
        <sz val="11"/>
        <color theme="1"/>
        <rFont val="Palatino Linotype"/>
        <family val="1"/>
      </rPr>
      <t xml:space="preserve">Prestar atención a las notas que se agregaron a las pestañas del I, II y III T 2023 </t>
    </r>
  </si>
  <si>
    <t>Programados 4T 2023</t>
  </si>
  <si>
    <t xml:space="preserve">   Programados 4T 2023 (personas)</t>
  </si>
  <si>
    <t>Efectivos 4T 2023</t>
  </si>
  <si>
    <t xml:space="preserve">   Efectivos 4T 2023 (personas)</t>
  </si>
  <si>
    <t>En transferencias 4T 2023</t>
  </si>
  <si>
    <t>IPC (4T 2023)</t>
  </si>
  <si>
    <t>Gasto efectivo real 4T 2023</t>
  </si>
  <si>
    <t>Gasto efectivo real por beneficiario 4T 2023</t>
  </si>
  <si>
    <t>Programados 2023</t>
  </si>
  <si>
    <t>Programados 2023 (personas)</t>
  </si>
  <si>
    <t>Efectivos 2023</t>
  </si>
  <si>
    <t>Efectivos 2023 (personas)</t>
  </si>
  <si>
    <t>En transferencias 2023</t>
  </si>
  <si>
    <t>IPC (2023)</t>
  </si>
  <si>
    <t>Gasto efectivo real 2023</t>
  </si>
  <si>
    <t>Gasto efectivo real por beneficiario 2023</t>
  </si>
  <si>
    <r>
      <rPr>
        <b/>
        <sz val="11"/>
        <color theme="1"/>
        <rFont val="Palatino Linotype"/>
        <family val="1"/>
      </rPr>
      <t xml:space="preserve">Notas: 
1. </t>
    </r>
    <r>
      <rPr>
        <sz val="11"/>
        <color theme="1"/>
        <rFont val="Palatino Linotype"/>
        <family val="1"/>
      </rPr>
      <t xml:space="preserve">Al realizar el cálculo de los indicadores del III Trimestre 2023 se indicó que la UE ejecutó  ₡82,890,076.22 porque fué lo que se indicó en la tabla #7 del Reporte de  ejecución programática y presupuestaria de programas sociales financiados con recursos del Fodesaf, sin embargo, para el IV T/Anual se volvió a indicar la ejecución del mismo monto, por ende, se detectó que se debe a un error y se remitió un correo a la UE solicitando realizar los ajustes correspondientes y se ajustó el cálculo del III T que ya se había realizado. </t>
    </r>
  </si>
  <si>
    <r>
      <t xml:space="preserve">Nota: 
1. Se debe prestar atención a la nota que se agrega en la tabla #5 del Reporte que indica lo siguiente: </t>
    </r>
    <r>
      <rPr>
        <sz val="11"/>
        <color theme="1"/>
        <rFont val="Palatino Linotype"/>
        <family val="1"/>
      </rPr>
      <t>Al IV trimestre del 2023 se gestionó la modificación al presupuesto del programa 631-04, mediante el oficio MS-DM-7193 del 20 de julio del 2023 se envio una Ademda al presupuesto extraordinario H-012-2023 período 2023, en el cual se solicita un rebajo del programa 631-04 por un monto de ¢200.713.062,00, cabe destacar que dicho trámite esta en el proceso de revisión por lo cual se actualizara la tabla al momento que sea notificado el trámite, a noviembre del 2023 se realizo el traslado de los fondos.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</si>
</sst>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b/>
      <sz val="11"/>
      <color rgb="FF0070C0"/>
      <name val="Palatino Linotype"/>
      <family val="1"/>
    </font>
    <font>
      <i/>
      <sz val="11"/>
      <color theme="1"/>
      <name val="Palatino Linotype"/>
      <family val="1"/>
    </font>
    <font>
      <sz val="9"/>
      <color indexed="81"/>
      <name val="Tahoma"/>
      <charset val="1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165" fontId="1" fillId="0" borderId="0" xfId="1" applyNumberFormat="1" applyFont="1" applyFill="1"/>
    <xf numFmtId="165" fontId="3" fillId="0" borderId="0" xfId="1" applyNumberFormat="1" applyFont="1" applyFill="1"/>
    <xf numFmtId="165" fontId="2" fillId="0" borderId="0" xfId="1" applyNumberFormat="1" applyFont="1" applyFill="1"/>
    <xf numFmtId="4" fontId="3" fillId="0" borderId="0" xfId="1" applyNumberFormat="1" applyFont="1" applyFill="1"/>
    <xf numFmtId="165" fontId="3" fillId="0" borderId="0" xfId="1" applyNumberFormat="1" applyFont="1" applyFill="1" applyAlignment="1">
      <alignment horizontal="left" indent="1"/>
    </xf>
    <xf numFmtId="3" fontId="3" fillId="0" borderId="0" xfId="1" applyNumberFormat="1" applyFont="1" applyFill="1" applyAlignment="1">
      <alignment horizontal="right"/>
    </xf>
    <xf numFmtId="165" fontId="2" fillId="0" borderId="0" xfId="1" applyNumberFormat="1" applyFont="1" applyFill="1" applyAlignment="1">
      <alignment horizontal="left"/>
    </xf>
    <xf numFmtId="4" fontId="3" fillId="0" borderId="0" xfId="1" applyNumberFormat="1" applyFont="1" applyFill="1" applyAlignment="1">
      <alignment horizontal="right"/>
    </xf>
    <xf numFmtId="166" fontId="3" fillId="0" borderId="0" xfId="1" applyNumberFormat="1" applyFont="1" applyFill="1" applyAlignment="1">
      <alignment horizontal="right"/>
    </xf>
    <xf numFmtId="165" fontId="3" fillId="0" borderId="3" xfId="1" applyNumberFormat="1" applyFont="1" applyFill="1" applyBorder="1"/>
    <xf numFmtId="4" fontId="3" fillId="0" borderId="3" xfId="1" applyNumberFormat="1" applyFont="1" applyFill="1" applyBorder="1"/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 indent="1"/>
    </xf>
    <xf numFmtId="0" fontId="1" fillId="0" borderId="0" xfId="0" applyFont="1" applyFill="1"/>
    <xf numFmtId="14" fontId="2" fillId="0" borderId="0" xfId="1" applyNumberFormat="1" applyFont="1" applyFill="1"/>
    <xf numFmtId="2" fontId="3" fillId="0" borderId="0" xfId="0" applyNumberFormat="1" applyFont="1" applyFill="1" applyAlignment="1">
      <alignment horizontal="right"/>
    </xf>
    <xf numFmtId="165" fontId="2" fillId="0" borderId="3" xfId="1" applyNumberFormat="1" applyFont="1" applyFill="1" applyBorder="1" applyAlignment="1">
      <alignment horizontal="center" vertical="center" wrapText="1"/>
    </xf>
    <xf numFmtId="14" fontId="3" fillId="0" borderId="0" xfId="1" applyNumberFormat="1" applyFont="1" applyFill="1" applyAlignment="1">
      <alignment horizontal="left" wrapText="1"/>
    </xf>
    <xf numFmtId="165" fontId="2" fillId="0" borderId="2" xfId="1" applyNumberFormat="1" applyFont="1" applyFill="1" applyBorder="1" applyAlignment="1">
      <alignment horizontal="center" vertical="center" wrapText="1"/>
    </xf>
    <xf numFmtId="14" fontId="3" fillId="0" borderId="0" xfId="1" applyNumberFormat="1" applyFont="1" applyFill="1" applyAlignment="1">
      <alignment wrapText="1"/>
    </xf>
    <xf numFmtId="3" fontId="1" fillId="0" borderId="0" xfId="1" applyNumberFormat="1" applyFont="1" applyFill="1"/>
    <xf numFmtId="165" fontId="3" fillId="0" borderId="0" xfId="1" applyNumberFormat="1" applyFont="1" applyFill="1" applyBorder="1"/>
    <xf numFmtId="3" fontId="1" fillId="0" borderId="0" xfId="1" applyNumberFormat="1" applyFont="1" applyFill="1" applyAlignment="1">
      <alignment horizontal="right"/>
    </xf>
    <xf numFmtId="4" fontId="2" fillId="0" borderId="0" xfId="0" applyNumberFormat="1" applyFont="1" applyFill="1"/>
    <xf numFmtId="4" fontId="2" fillId="0" borderId="0" xfId="0" applyNumberFormat="1" applyFont="1"/>
    <xf numFmtId="14" fontId="3" fillId="0" borderId="0" xfId="1" applyNumberFormat="1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horizontal="right"/>
    </xf>
    <xf numFmtId="3" fontId="4" fillId="0" borderId="0" xfId="1" applyNumberFormat="1" applyFont="1" applyFill="1" applyAlignment="1">
      <alignment horizontal="right"/>
    </xf>
    <xf numFmtId="0" fontId="1" fillId="0" borderId="0" xfId="0" applyFont="1"/>
    <xf numFmtId="2" fontId="3" fillId="0" borderId="0" xfId="0" applyNumberFormat="1" applyFont="1" applyAlignment="1">
      <alignment horizontal="right"/>
    </xf>
    <xf numFmtId="3" fontId="3" fillId="2" borderId="0" xfId="1" applyNumberFormat="1" applyFont="1" applyFill="1" applyAlignment="1">
      <alignment horizontal="center"/>
    </xf>
    <xf numFmtId="165" fontId="2" fillId="0" borderId="1" xfId="1" applyNumberFormat="1" applyFont="1" applyFill="1" applyBorder="1" applyAlignment="1">
      <alignment horizontal="center" vertical="center"/>
    </xf>
    <xf numFmtId="165" fontId="2" fillId="0" borderId="3" xfId="1" applyNumberFormat="1" applyFont="1" applyFill="1" applyBorder="1" applyAlignment="1">
      <alignment horizontal="center" vertical="center"/>
    </xf>
    <xf numFmtId="14" fontId="2" fillId="0" borderId="0" xfId="1" applyNumberFormat="1" applyFont="1" applyFill="1" applyAlignment="1">
      <alignment horizontal="left" wrapText="1"/>
    </xf>
    <xf numFmtId="14" fontId="3" fillId="0" borderId="4" xfId="1" applyNumberFormat="1" applyFont="1" applyFill="1" applyBorder="1" applyAlignment="1">
      <alignment horizontal="left" vertical="center" wrapText="1"/>
    </xf>
    <xf numFmtId="14" fontId="2" fillId="0" borderId="0" xfId="1" applyNumberFormat="1" applyFont="1" applyFill="1" applyBorder="1" applyAlignment="1">
      <alignment horizontal="left" vertical="top" wrapText="1"/>
    </xf>
    <xf numFmtId="14" fontId="3" fillId="0" borderId="0" xfId="1" applyNumberFormat="1" applyFont="1" applyFill="1" applyAlignment="1">
      <alignment horizontal="left" vertical="center" wrapText="1"/>
    </xf>
    <xf numFmtId="0" fontId="3" fillId="0" borderId="0" xfId="1" applyNumberFormat="1" applyFont="1" applyFill="1" applyAlignment="1">
      <alignment horizontal="left" vertical="center" wrapText="1"/>
    </xf>
    <xf numFmtId="0" fontId="2" fillId="0" borderId="0" xfId="1" applyNumberFormat="1" applyFont="1" applyFill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35A0"/>
      <color rgb="FF192952"/>
      <color rgb="FFC1C5C8"/>
      <color rgb="FF102D7C"/>
      <color rgb="FF4071B9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Sanebar: Indicadores de giro de recursos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1764634019705457"/>
          <c:y val="0.19949074074074077"/>
          <c:w val="0.8120867336342702"/>
          <c:h val="0.661620370370370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Anual!$B$10</c:f>
              <c:strCache>
                <c:ptCount val="1"/>
                <c:pt idx="0">
                  <c:v> Módulos Sanitarios   </c:v>
                </c:pt>
              </c:strCache>
            </c:strRef>
          </c:tx>
          <c:spPr>
            <a:solidFill>
              <a:srgbClr val="192952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192952"/>
              </a:solidFill>
              <a:ln>
                <a:solidFill>
                  <a:srgbClr val="192952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984C-471A-B955-D7441E61E3A8}"/>
              </c:ext>
            </c:extLst>
          </c:dPt>
          <c:dPt>
            <c:idx val="1"/>
            <c:invertIfNegative val="0"/>
            <c:bubble3D val="0"/>
            <c:spPr>
              <a:solidFill>
                <a:srgbClr val="0035A0"/>
              </a:solidFill>
              <a:ln>
                <a:solidFill>
                  <a:srgbClr val="0035A0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D8B8-4EAF-BD38-A78A4A4D764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Anual!$A$74:$A$75</c:f>
              <c:strCache>
                <c:ptCount val="2"/>
                <c:pt idx="0">
                  <c:v> Índice de giro efectivo (IGE) </c:v>
                </c:pt>
                <c:pt idx="1">
                  <c:v> Índice de uso de recursos (IUR)  </c:v>
                </c:pt>
              </c:strCache>
            </c:strRef>
          </c:cat>
          <c:val>
            <c:numRef>
              <c:f>Anual!$B$74:$B$75</c:f>
              <c:numCache>
                <c:formatCode>#,##0.00</c:formatCode>
                <c:ptCount val="2"/>
                <c:pt idx="0">
                  <c:v>100.00000193227766</c:v>
                </c:pt>
                <c:pt idx="1">
                  <c:v>29.227488760974268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B8-4EAF-BD38-A78A4A4D7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69093432"/>
        <c:axId val="569092648"/>
        <c:axId val="0"/>
      </c:bar3DChart>
      <c:catAx>
        <c:axId val="5690934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69092648"/>
        <c:crosses val="autoZero"/>
        <c:auto val="1"/>
        <c:lblAlgn val="ctr"/>
        <c:lblOffset val="100"/>
        <c:noMultiLvlLbl val="0"/>
      </c:catAx>
      <c:valAx>
        <c:axId val="569092648"/>
        <c:scaling>
          <c:orientation val="minMax"/>
          <c:max val="15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  <a:effectLst>
              <a:outerShdw blurRad="50800" dist="50800" dir="5400000" algn="ctr" rotWithShape="0">
                <a:schemeClr val="bg1"/>
              </a:outerShdw>
            </a:effectLst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69093432"/>
        <c:crosses val="autoZero"/>
        <c:crossBetween val="between"/>
        <c:majorUnit val="50"/>
      </c:valAx>
    </c:plotArea>
    <c:legend>
      <c:legendPos val="r"/>
      <c:layout>
        <c:manualLayout>
          <c:xMode val="edge"/>
          <c:yMode val="edge"/>
          <c:x val="1.6295546719929496E-2"/>
          <c:y val="0.88369969378827651"/>
          <c:w val="0.9837044532800705"/>
          <c:h val="0.11630022332023146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Sanebar: Indicadores de cobertura 2023</a:t>
            </a:r>
          </a:p>
        </c:rich>
      </c:tx>
      <c:layout>
        <c:manualLayout>
          <c:xMode val="edge"/>
          <c:yMode val="edge"/>
          <c:x val="0.13708761522560209"/>
          <c:y val="4.1739122813808455E-2"/>
        </c:manualLayout>
      </c:layout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746180411659075E-2"/>
          <c:y val="0.25174497286409259"/>
          <c:w val="0.88465743887277237"/>
          <c:h val="0.604011483918934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Anual!$B$10</c:f>
              <c:strCache>
                <c:ptCount val="1"/>
                <c:pt idx="0">
                  <c:v> Módulos Sanitarios   </c:v>
                </c:pt>
              </c:strCache>
            </c:strRef>
          </c:tx>
          <c:spPr>
            <a:solidFill>
              <a:srgbClr val="102D7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192952"/>
              </a:solidFill>
              <a:ln>
                <a:solidFill>
                  <a:srgbClr val="19295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464-429F-A278-9343BF75809C}"/>
              </c:ext>
            </c:extLst>
          </c:dPt>
          <c:dPt>
            <c:idx val="1"/>
            <c:invertIfNegative val="0"/>
            <c:bubble3D val="0"/>
            <c:spPr>
              <a:solidFill>
                <a:srgbClr val="0035A0"/>
              </a:solidFill>
              <a:ln>
                <a:solidFill>
                  <a:srgbClr val="0035A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9D1-48E8-8ADA-092570E9E74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Anual!$A$47:$A$48</c:f>
              <c:strCache>
                <c:ptCount val="2"/>
                <c:pt idx="0">
                  <c:v> Cobertura Programada </c:v>
                </c:pt>
                <c:pt idx="1">
                  <c:v> Cobertura Efectiva </c:v>
                </c:pt>
              </c:strCache>
            </c:strRef>
          </c:cat>
          <c:val>
            <c:numRef>
              <c:f>Anual!$B$47:$B$48</c:f>
              <c:numCache>
                <c:formatCode>#,##0.00</c:formatCode>
                <c:ptCount val="2"/>
                <c:pt idx="0">
                  <c:v>5.6049311926605503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D1-48E8-8ADA-092570E9E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70544840"/>
        <c:axId val="306207192"/>
        <c:axId val="0"/>
      </c:bar3DChart>
      <c:catAx>
        <c:axId val="570544840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306207192"/>
        <c:crosses val="autoZero"/>
        <c:auto val="1"/>
        <c:lblAlgn val="ctr"/>
        <c:lblOffset val="100"/>
        <c:noMultiLvlLbl val="0"/>
      </c:catAx>
      <c:valAx>
        <c:axId val="306207192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570544840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7.8807128056361378E-2"/>
          <c:y val="0.90582989280750559"/>
          <c:w val="0.87347357369802459"/>
          <c:h val="6.1058895618597168E-2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/>
            </a:pPr>
            <a:r>
              <a:rPr lang="es-CR"/>
              <a:t>Sanebar: Indicadores de resultado 2023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Anual!$A$51</c:f>
              <c:strCache>
                <c:ptCount val="1"/>
                <c:pt idx="0">
                  <c:v> Índice efectividad en beneficiarios (IEB)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0B7-4BB2-B16B-EE0BEB6DB21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0B7-4BB2-B16B-EE0BEB6DB21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 Módulos Sanitarios   </c:v>
                </c:pt>
              </c:strCache>
            </c:strRef>
          </c:cat>
          <c:val>
            <c:numRef>
              <c:f>Anual!$B$51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B7-4BB2-B16B-EE0BEB6DB219}"/>
            </c:ext>
          </c:extLst>
        </c:ser>
        <c:ser>
          <c:idx val="1"/>
          <c:order val="1"/>
          <c:tx>
            <c:strRef>
              <c:f>Anual!$A$52</c:f>
              <c:strCache>
                <c:ptCount val="1"/>
                <c:pt idx="0">
                  <c:v> Índice efectividad en gasto (IEG) 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 Módulos Sanitarios   </c:v>
                </c:pt>
              </c:strCache>
            </c:strRef>
          </c:cat>
          <c:val>
            <c:numRef>
              <c:f>Anual!$B$52</c:f>
              <c:numCache>
                <c:formatCode>#,##0.00</c:formatCode>
                <c:ptCount val="1"/>
                <c:pt idx="0">
                  <c:v>29.227489325730506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9D-4BD5-A161-5FCF87C038D0}"/>
            </c:ext>
          </c:extLst>
        </c:ser>
        <c:ser>
          <c:idx val="2"/>
          <c:order val="2"/>
          <c:tx>
            <c:strRef>
              <c:f>Anual!$A$53</c:f>
              <c:strCache>
                <c:ptCount val="1"/>
                <c:pt idx="0">
                  <c:v> Índice efectividad total (IET)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 Módulos Sanitarios   </c:v>
                </c:pt>
              </c:strCache>
            </c:strRef>
          </c:cat>
          <c:val>
            <c:numRef>
              <c:f>Anual!$B$53</c:f>
              <c:numCache>
                <c:formatCode>#,##0.00</c:formatCode>
                <c:ptCount val="1"/>
                <c:pt idx="0">
                  <c:v>14.613744662865253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29D-4BD5-A161-5FCF87C038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580816768"/>
        <c:axId val="580817160"/>
        <c:axId val="0"/>
      </c:bar3DChart>
      <c:catAx>
        <c:axId val="580816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80817160"/>
        <c:crosses val="autoZero"/>
        <c:auto val="1"/>
        <c:lblAlgn val="ctr"/>
        <c:lblOffset val="100"/>
        <c:noMultiLvlLbl val="0"/>
      </c:catAx>
      <c:valAx>
        <c:axId val="580817160"/>
        <c:scaling>
          <c:orientation val="minMax"/>
          <c:max val="6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580816768"/>
        <c:crosses val="autoZero"/>
        <c:crossBetween val="between"/>
        <c:majorUnit val="20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Sanebar: Indicadores de gasto medio 2023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Anual!$A$69</c:f>
              <c:strCache>
                <c:ptCount val="1"/>
                <c:pt idx="0">
                  <c:v> Gasto programado por beneficiario (GPB) 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B33-411C-B79C-F59A4B3E76C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309-4F0D-A408-9313A367C72C}"/>
              </c:ext>
            </c:extLst>
          </c:dPt>
          <c:cat>
            <c:strRef>
              <c:f>Anual!$B$10</c:f>
              <c:strCache>
                <c:ptCount val="1"/>
                <c:pt idx="0">
                  <c:v> Módulos Sanitarios   </c:v>
                </c:pt>
              </c:strCache>
            </c:strRef>
          </c:cat>
          <c:val>
            <c:numRef>
              <c:f>Anual!$B$69</c:f>
              <c:numCache>
                <c:formatCode>#,##0.00</c:formatCode>
                <c:ptCount val="1"/>
                <c:pt idx="0">
                  <c:v>2826944.5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09-4F0D-A408-9313A367C72C}"/>
            </c:ext>
          </c:extLst>
        </c:ser>
        <c:ser>
          <c:idx val="1"/>
          <c:order val="1"/>
          <c:tx>
            <c:strRef>
              <c:f>Anual!$A$70</c:f>
              <c:strCache>
                <c:ptCount val="1"/>
                <c:pt idx="0">
                  <c:v> Gasto efectivo por beneficiario (GEB) 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cat>
            <c:strRef>
              <c:f>Anual!$B$10</c:f>
              <c:strCache>
                <c:ptCount val="1"/>
                <c:pt idx="0">
                  <c:v> Módulos Sanitarios   </c:v>
                </c:pt>
              </c:strCache>
            </c:strRef>
          </c:cat>
          <c:val>
            <c:numRef>
              <c:f>Anual!$B$70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9B-4B81-95A8-CA96CD149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4656248"/>
        <c:axId val="574656640"/>
        <c:axId val="0"/>
      </c:bar3DChart>
      <c:catAx>
        <c:axId val="574656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74656640"/>
        <c:crosses val="autoZero"/>
        <c:auto val="1"/>
        <c:lblAlgn val="ctr"/>
        <c:lblOffset val="100"/>
        <c:noMultiLvlLbl val="0"/>
      </c:catAx>
      <c:valAx>
        <c:axId val="574656640"/>
        <c:scaling>
          <c:orientation val="minMax"/>
          <c:max val="4000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574656248"/>
        <c:crosses val="autoZero"/>
        <c:crossBetween val="between"/>
        <c:majorUnit val="100000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solidFill>
        <a:schemeClr val="tx1">
          <a:lumMod val="15000"/>
          <a:lumOff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Sanebar: Índice de eficiencia (IE) 2023 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89546384199762"/>
          <c:y val="0.25539614320659998"/>
          <c:w val="0.83255212308068016"/>
          <c:h val="0.588858399378503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Anual!$A$71</c:f>
              <c:strCache>
                <c:ptCount val="1"/>
                <c:pt idx="0">
                  <c:v> Índice de eficiencia (IE) 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 Módulos Sanitarios   </c:v>
                </c:pt>
              </c:strCache>
            </c:strRef>
          </c:cat>
          <c:val>
            <c:numRef>
              <c:f>Anual!$B$71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6A-4C22-9A14-C4A10EFA1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74657424"/>
        <c:axId val="574657816"/>
        <c:axId val="0"/>
      </c:bar3DChart>
      <c:catAx>
        <c:axId val="5746574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74657816"/>
        <c:crosses val="autoZero"/>
        <c:auto val="1"/>
        <c:lblAlgn val="ctr"/>
        <c:lblOffset val="100"/>
        <c:noMultiLvlLbl val="0"/>
      </c:catAx>
      <c:valAx>
        <c:axId val="574657816"/>
        <c:scaling>
          <c:orientation val="minMax"/>
          <c:max val="1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574657424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40544728322219398"/>
          <c:y val="0.88348598464262251"/>
          <c:w val="0.24400838287649182"/>
          <c:h val="8.1074593162974856E-2"/>
        </c:manualLayout>
      </c:layout>
      <c:overlay val="0"/>
    </c:legend>
    <c:plotVisOnly val="1"/>
    <c:dispBlanksAs val="gap"/>
    <c:showDLblsOverMax val="0"/>
  </c:chart>
  <c:spPr>
    <a:ln>
      <a:solidFill>
        <a:schemeClr val="tx1">
          <a:lumMod val="15000"/>
          <a:lumOff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/>
            </a:pPr>
            <a:r>
              <a:rPr lang="es-CR"/>
              <a:t>Sanebar: Indicadores de</a:t>
            </a:r>
            <a:r>
              <a:rPr lang="es-CR" baseline="0"/>
              <a:t> avance</a:t>
            </a:r>
            <a:r>
              <a:rPr lang="es-CR"/>
              <a:t> 2023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Anual!$A$56</c:f>
              <c:strCache>
                <c:ptCount val="1"/>
                <c:pt idx="0">
                  <c:v> Índice avance beneficiarios (IAB) 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C89-4D6A-A0C9-CCE301761F8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C89-4D6A-A0C9-CCE301761F8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 Módulos Sanitarios   </c:v>
                </c:pt>
              </c:strCache>
            </c:strRef>
          </c:cat>
          <c:val>
            <c:numRef>
              <c:f>Anual!$B$56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89-4D6A-A0C9-CCE301761F83}"/>
            </c:ext>
          </c:extLst>
        </c:ser>
        <c:ser>
          <c:idx val="1"/>
          <c:order val="1"/>
          <c:tx>
            <c:strRef>
              <c:f>Anual!$A$57</c:f>
              <c:strCache>
                <c:ptCount val="1"/>
                <c:pt idx="0">
                  <c:v> Índice avance gasto (IAG)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 Módulos Sanitarios   </c:v>
                </c:pt>
              </c:strCache>
            </c:strRef>
          </c:cat>
          <c:val>
            <c:numRef>
              <c:f>Anual!$B$57</c:f>
              <c:numCache>
                <c:formatCode>#,##0.00</c:formatCode>
                <c:ptCount val="1"/>
                <c:pt idx="0">
                  <c:v>29.227489325730506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89-4D6A-A0C9-CCE301761F83}"/>
            </c:ext>
          </c:extLst>
        </c:ser>
        <c:ser>
          <c:idx val="2"/>
          <c:order val="2"/>
          <c:tx>
            <c:strRef>
              <c:f>Anual!$A$58</c:f>
              <c:strCache>
                <c:ptCount val="1"/>
                <c:pt idx="0">
                  <c:v> Índice avance total (IAT) 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 Módulos Sanitarios   </c:v>
                </c:pt>
              </c:strCache>
            </c:strRef>
          </c:cat>
          <c:val>
            <c:numRef>
              <c:f>Anual!$B$58</c:f>
              <c:numCache>
                <c:formatCode>#,##0.00</c:formatCode>
                <c:ptCount val="1"/>
                <c:pt idx="0">
                  <c:v>14.613744662865253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89-4D6A-A0C9-CCE301761F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580816768"/>
        <c:axId val="580817160"/>
        <c:axId val="0"/>
      </c:bar3DChart>
      <c:catAx>
        <c:axId val="580816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80817160"/>
        <c:crosses val="autoZero"/>
        <c:auto val="1"/>
        <c:lblAlgn val="ctr"/>
        <c:lblOffset val="100"/>
        <c:noMultiLvlLbl val="0"/>
      </c:catAx>
      <c:valAx>
        <c:axId val="580817160"/>
        <c:scaling>
          <c:orientation val="minMax"/>
          <c:max val="6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580816768"/>
        <c:crosses val="autoZero"/>
        <c:crossBetween val="between"/>
        <c:majorUnit val="20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/>
            </a:pPr>
            <a:r>
              <a:rPr lang="es-CR"/>
              <a:t>Sanebar: Indicadores de</a:t>
            </a:r>
            <a:r>
              <a:rPr lang="es-CR" baseline="0"/>
              <a:t> expansión</a:t>
            </a:r>
            <a:r>
              <a:rPr lang="es-CR"/>
              <a:t> 2023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7833304825107231E-2"/>
          <c:y val="0.15940710489663301"/>
          <c:w val="0.93712888097987834"/>
          <c:h val="0.5333157265223372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Anual!$A$64</c:f>
              <c:strCache>
                <c:ptCount val="1"/>
                <c:pt idx="0">
                  <c:v> Índice de crecimiento beneficiarios (ICB) 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3EA-49F0-885B-739CA8FBE75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3EA-49F0-885B-739CA8FBE75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 Módulos Sanitarios   </c:v>
                </c:pt>
              </c:strCache>
            </c:strRef>
          </c:cat>
          <c:val>
            <c:numRef>
              <c:f>Anual!$B$64</c:f>
              <c:numCache>
                <c:formatCode>#,##0.00</c:formatCode>
                <c:ptCount val="1"/>
                <c:pt idx="0">
                  <c:v>-100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EA-49F0-885B-739CA8FBE755}"/>
            </c:ext>
          </c:extLst>
        </c:ser>
        <c:ser>
          <c:idx val="1"/>
          <c:order val="1"/>
          <c:tx>
            <c:strRef>
              <c:f>Anual!$A$65</c:f>
              <c:strCache>
                <c:ptCount val="1"/>
                <c:pt idx="0">
                  <c:v> Índice de crecimiento del gasto real (ICGR) 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 Módulos Sanitarios   </c:v>
                </c:pt>
              </c:strCache>
            </c:strRef>
          </c:cat>
          <c:val>
            <c:numRef>
              <c:f>Anual!$B$65</c:f>
              <c:numCache>
                <c:formatCode>#,##0.00</c:formatCode>
                <c:ptCount val="1"/>
                <c:pt idx="0">
                  <c:v>-70.043079200240015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EA-49F0-885B-739CA8FBE755}"/>
            </c:ext>
          </c:extLst>
        </c:ser>
        <c:ser>
          <c:idx val="2"/>
          <c:order val="2"/>
          <c:tx>
            <c:strRef>
              <c:f>Anual!$A$66</c:f>
              <c:strCache>
                <c:ptCount val="1"/>
                <c:pt idx="0">
                  <c:v> Índice de crecimiento del gasto real por beneficiario (ICGRB) 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 Módulos Sanitarios   </c:v>
                </c:pt>
              </c:strCache>
            </c:strRef>
          </c:cat>
          <c:val>
            <c:numRef>
              <c:f>Anual!$B$66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EA-49F0-885B-739CA8FBE7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580816768"/>
        <c:axId val="580817160"/>
        <c:axId val="0"/>
      </c:bar3DChart>
      <c:catAx>
        <c:axId val="580816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580817160"/>
        <c:crosses val="autoZero"/>
        <c:auto val="1"/>
        <c:lblAlgn val="ctr"/>
        <c:lblOffset val="100"/>
        <c:noMultiLvlLbl val="0"/>
      </c:catAx>
      <c:valAx>
        <c:axId val="580817160"/>
        <c:scaling>
          <c:orientation val="minMax"/>
          <c:max val="100"/>
          <c:min val="-2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580816768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0.15292261743144175"/>
          <c:y val="0.81567217873443176"/>
          <c:w val="0.77091475263705245"/>
          <c:h val="0.17121307055297003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1</xdr:colOff>
      <xdr:row>6</xdr:row>
      <xdr:rowOff>23813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8849DA1A-04A0-423A-BEBC-EAE54BFDE29D}"/>
            </a:ext>
          </a:extLst>
        </xdr:cNvPr>
        <xdr:cNvSpPr/>
      </xdr:nvSpPr>
      <xdr:spPr>
        <a:xfrm>
          <a:off x="1" y="0"/>
          <a:ext cx="6572250" cy="1138238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71630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8D69979-C090-4E0C-9C46-2A4CDA1F1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8392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0</xdr:rowOff>
    </xdr:from>
    <xdr:to>
      <xdr:col>1</xdr:col>
      <xdr:colOff>1297781</xdr:colOff>
      <xdr:row>4</xdr:row>
      <xdr:rowOff>142875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3AF5872-8849-4E23-9CDD-5857829999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09550"/>
          <a:ext cx="2140744" cy="685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35718</xdr:rowOff>
    </xdr:from>
    <xdr:to>
      <xdr:col>2</xdr:col>
      <xdr:colOff>0</xdr:colOff>
      <xdr:row>8</xdr:row>
      <xdr:rowOff>11905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A432E3FF-BAAE-4717-9B1B-BA487F42B815}"/>
            </a:ext>
          </a:extLst>
        </xdr:cNvPr>
        <xdr:cNvSpPr/>
      </xdr:nvSpPr>
      <xdr:spPr>
        <a:xfrm>
          <a:off x="0" y="1150143"/>
          <a:ext cx="6572250" cy="623887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11906</xdr:colOff>
      <xdr:row>6</xdr:row>
      <xdr:rowOff>83344</xdr:rowOff>
    </xdr:from>
    <xdr:to>
      <xdr:col>1</xdr:col>
      <xdr:colOff>2250281</xdr:colOff>
      <xdr:row>7</xdr:row>
      <xdr:rowOff>297656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C6BE03F-9531-4615-98C7-D03550DA3D3A}"/>
            </a:ext>
          </a:extLst>
        </xdr:cNvPr>
        <xdr:cNvSpPr txBox="1"/>
      </xdr:nvSpPr>
      <xdr:spPr>
        <a:xfrm>
          <a:off x="11906" y="1190625"/>
          <a:ext cx="6488906" cy="5357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Salud     Programa Saneamiento Básico Rural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2023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200" b="1" baseline="0">
            <a:solidFill>
              <a:schemeClr val="bg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16-06-2023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1</xdr:colOff>
      <xdr:row>6</xdr:row>
      <xdr:rowOff>23813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78ECEDE-190D-49C2-B815-730B3FC4EBDA}"/>
            </a:ext>
          </a:extLst>
        </xdr:cNvPr>
        <xdr:cNvSpPr/>
      </xdr:nvSpPr>
      <xdr:spPr>
        <a:xfrm>
          <a:off x="1" y="0"/>
          <a:ext cx="6572250" cy="1138238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71630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F529F65-2564-4A3E-B601-A33866E1B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8392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0</xdr:rowOff>
    </xdr:from>
    <xdr:to>
      <xdr:col>1</xdr:col>
      <xdr:colOff>1297781</xdr:colOff>
      <xdr:row>4</xdr:row>
      <xdr:rowOff>142875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3AAE34E-5C3D-4F99-A794-143E49DF25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09550"/>
          <a:ext cx="2140744" cy="685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35718</xdr:rowOff>
    </xdr:from>
    <xdr:to>
      <xdr:col>2</xdr:col>
      <xdr:colOff>0</xdr:colOff>
      <xdr:row>8</xdr:row>
      <xdr:rowOff>11905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F216B307-D07B-4B78-BB3C-1E9A5C2659C5}"/>
            </a:ext>
          </a:extLst>
        </xdr:cNvPr>
        <xdr:cNvSpPr/>
      </xdr:nvSpPr>
      <xdr:spPr>
        <a:xfrm>
          <a:off x="0" y="1150143"/>
          <a:ext cx="6572250" cy="623887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47624</xdr:colOff>
      <xdr:row>6</xdr:row>
      <xdr:rowOff>71438</xdr:rowOff>
    </xdr:from>
    <xdr:to>
      <xdr:col>1</xdr:col>
      <xdr:colOff>2285999</xdr:colOff>
      <xdr:row>7</xdr:row>
      <xdr:rowOff>285750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598FAD3-AC77-426E-B500-5BB5625DEF42}"/>
            </a:ext>
          </a:extLst>
        </xdr:cNvPr>
        <xdr:cNvSpPr txBox="1"/>
      </xdr:nvSpPr>
      <xdr:spPr>
        <a:xfrm>
          <a:off x="47624" y="1178719"/>
          <a:ext cx="6488906" cy="5357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Salud     Programa Saneamiento Básico Rural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2023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200" b="1" baseline="0">
            <a:solidFill>
              <a:schemeClr val="bg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23-08-2023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1</xdr:colOff>
      <xdr:row>6</xdr:row>
      <xdr:rowOff>23813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843A5DA2-040C-457A-8A5E-72B60C3025BD}"/>
            </a:ext>
          </a:extLst>
        </xdr:cNvPr>
        <xdr:cNvSpPr/>
      </xdr:nvSpPr>
      <xdr:spPr>
        <a:xfrm>
          <a:off x="1" y="0"/>
          <a:ext cx="6572250" cy="1138238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71630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966C157-8EED-4FDF-BACB-FFC249047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8392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0</xdr:rowOff>
    </xdr:from>
    <xdr:to>
      <xdr:col>1</xdr:col>
      <xdr:colOff>1297781</xdr:colOff>
      <xdr:row>4</xdr:row>
      <xdr:rowOff>142875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8A5C73E-7553-47D1-B832-A9ACA9FE63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09550"/>
          <a:ext cx="2140744" cy="685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35718</xdr:rowOff>
    </xdr:from>
    <xdr:to>
      <xdr:col>2</xdr:col>
      <xdr:colOff>0</xdr:colOff>
      <xdr:row>8</xdr:row>
      <xdr:rowOff>11905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95F3FB7B-69C5-4347-B353-AF5E2168F272}"/>
            </a:ext>
          </a:extLst>
        </xdr:cNvPr>
        <xdr:cNvSpPr/>
      </xdr:nvSpPr>
      <xdr:spPr>
        <a:xfrm>
          <a:off x="0" y="1150143"/>
          <a:ext cx="6572250" cy="623887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0</xdr:colOff>
      <xdr:row>6</xdr:row>
      <xdr:rowOff>107157</xdr:rowOff>
    </xdr:from>
    <xdr:to>
      <xdr:col>1</xdr:col>
      <xdr:colOff>2238375</xdr:colOff>
      <xdr:row>8</xdr:row>
      <xdr:rowOff>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1C72B3A-06FE-4358-A8F5-F60D861D6378}"/>
            </a:ext>
          </a:extLst>
        </xdr:cNvPr>
        <xdr:cNvSpPr txBox="1"/>
      </xdr:nvSpPr>
      <xdr:spPr>
        <a:xfrm>
          <a:off x="0" y="1214438"/>
          <a:ext cx="6488906" cy="5357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Salud     Programa Saneamiento Básico Rural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200" b="1" baseline="0">
            <a:solidFill>
              <a:schemeClr val="bg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23-08-2023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1</xdr:colOff>
      <xdr:row>6</xdr:row>
      <xdr:rowOff>23813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7A8B3D7A-7200-4D15-9359-1CF114239E7E}"/>
            </a:ext>
          </a:extLst>
        </xdr:cNvPr>
        <xdr:cNvSpPr/>
      </xdr:nvSpPr>
      <xdr:spPr>
        <a:xfrm>
          <a:off x="1" y="0"/>
          <a:ext cx="6572250" cy="1138238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71630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370B3DB-AE6F-4D51-9DA2-1FB803A71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8392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0</xdr:rowOff>
    </xdr:from>
    <xdr:to>
      <xdr:col>1</xdr:col>
      <xdr:colOff>1297781</xdr:colOff>
      <xdr:row>4</xdr:row>
      <xdr:rowOff>142875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3078424-1755-4E01-97AC-72577F9FE5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09550"/>
          <a:ext cx="2140744" cy="685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35718</xdr:rowOff>
    </xdr:from>
    <xdr:to>
      <xdr:col>2</xdr:col>
      <xdr:colOff>0</xdr:colOff>
      <xdr:row>8</xdr:row>
      <xdr:rowOff>11905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A475C98B-FD14-4AEE-95B1-2FC28B3A39E6}"/>
            </a:ext>
          </a:extLst>
        </xdr:cNvPr>
        <xdr:cNvSpPr/>
      </xdr:nvSpPr>
      <xdr:spPr>
        <a:xfrm>
          <a:off x="0" y="1150143"/>
          <a:ext cx="6572250" cy="623887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35718</xdr:colOff>
      <xdr:row>6</xdr:row>
      <xdr:rowOff>107156</xdr:rowOff>
    </xdr:from>
    <xdr:to>
      <xdr:col>1</xdr:col>
      <xdr:colOff>2274093</xdr:colOff>
      <xdr:row>7</xdr:row>
      <xdr:rowOff>321468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08ABE0-755A-4981-AB84-EB587EC221EB}"/>
            </a:ext>
          </a:extLst>
        </xdr:cNvPr>
        <xdr:cNvSpPr txBox="1"/>
      </xdr:nvSpPr>
      <xdr:spPr>
        <a:xfrm>
          <a:off x="35718" y="1214437"/>
          <a:ext cx="6488906" cy="5357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Salud     Programa Saneamiento Básico Rural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2023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200" b="1" baseline="0">
            <a:solidFill>
              <a:schemeClr val="bg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23-11-2023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1</xdr:colOff>
      <xdr:row>6</xdr:row>
      <xdr:rowOff>23813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6F9AF75B-B5B2-4817-A178-7812EDD6A269}"/>
            </a:ext>
          </a:extLst>
        </xdr:cNvPr>
        <xdr:cNvSpPr/>
      </xdr:nvSpPr>
      <xdr:spPr>
        <a:xfrm>
          <a:off x="1" y="0"/>
          <a:ext cx="6572250" cy="1138238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71630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2DF2B09-44EF-4075-8FC9-F55C90FF5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8392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0</xdr:rowOff>
    </xdr:from>
    <xdr:to>
      <xdr:col>1</xdr:col>
      <xdr:colOff>1297781</xdr:colOff>
      <xdr:row>4</xdr:row>
      <xdr:rowOff>142875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D0AAF16-AAF9-43BF-B519-56F3B7EBFF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09550"/>
          <a:ext cx="2140744" cy="685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35718</xdr:rowOff>
    </xdr:from>
    <xdr:to>
      <xdr:col>2</xdr:col>
      <xdr:colOff>0</xdr:colOff>
      <xdr:row>8</xdr:row>
      <xdr:rowOff>11905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70B28375-ED80-4145-A274-C2925CBA667F}"/>
            </a:ext>
          </a:extLst>
        </xdr:cNvPr>
        <xdr:cNvSpPr/>
      </xdr:nvSpPr>
      <xdr:spPr>
        <a:xfrm>
          <a:off x="0" y="1150143"/>
          <a:ext cx="6572250" cy="623887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11906</xdr:colOff>
      <xdr:row>6</xdr:row>
      <xdr:rowOff>95250</xdr:rowOff>
    </xdr:from>
    <xdr:to>
      <xdr:col>1</xdr:col>
      <xdr:colOff>2250281</xdr:colOff>
      <xdr:row>8</xdr:row>
      <xdr:rowOff>47626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B81996D-F175-4CCE-AECE-CB7E78A9C1AD}"/>
            </a:ext>
          </a:extLst>
        </xdr:cNvPr>
        <xdr:cNvSpPr txBox="1"/>
      </xdr:nvSpPr>
      <xdr:spPr>
        <a:xfrm>
          <a:off x="11906" y="1202531"/>
          <a:ext cx="6488906" cy="7858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Salud     Programa Saneamiento Básico Rural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2023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200" b="1" baseline="0">
            <a:solidFill>
              <a:schemeClr val="bg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23-11-2023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1</xdr:colOff>
      <xdr:row>6</xdr:row>
      <xdr:rowOff>23813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D6A84D19-F85A-4967-B199-77E516567B23}"/>
            </a:ext>
          </a:extLst>
        </xdr:cNvPr>
        <xdr:cNvSpPr/>
      </xdr:nvSpPr>
      <xdr:spPr>
        <a:xfrm>
          <a:off x="1" y="0"/>
          <a:ext cx="6553200" cy="1138238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71630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2D73520-8FDD-4202-BC42-6FA634787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8392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0</xdr:rowOff>
    </xdr:from>
    <xdr:to>
      <xdr:col>1</xdr:col>
      <xdr:colOff>1297781</xdr:colOff>
      <xdr:row>4</xdr:row>
      <xdr:rowOff>142875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DCB869D-BDA4-4CF0-917A-9B37527182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09550"/>
          <a:ext cx="2140744" cy="685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35718</xdr:rowOff>
    </xdr:from>
    <xdr:to>
      <xdr:col>2</xdr:col>
      <xdr:colOff>0</xdr:colOff>
      <xdr:row>8</xdr:row>
      <xdr:rowOff>11905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DAE15DB4-BA0D-4B36-A1E8-F3DE648D9151}"/>
            </a:ext>
          </a:extLst>
        </xdr:cNvPr>
        <xdr:cNvSpPr/>
      </xdr:nvSpPr>
      <xdr:spPr>
        <a:xfrm>
          <a:off x="0" y="1150143"/>
          <a:ext cx="6553200" cy="623887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130970</xdr:colOff>
      <xdr:row>6</xdr:row>
      <xdr:rowOff>95250</xdr:rowOff>
    </xdr:from>
    <xdr:to>
      <xdr:col>2</xdr:col>
      <xdr:colOff>47626</xdr:colOff>
      <xdr:row>7</xdr:row>
      <xdr:rowOff>309562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C471C88-DC03-489A-85D2-AADC33A908FD}"/>
            </a:ext>
          </a:extLst>
        </xdr:cNvPr>
        <xdr:cNvSpPr txBox="1"/>
      </xdr:nvSpPr>
      <xdr:spPr>
        <a:xfrm>
          <a:off x="130970" y="1202531"/>
          <a:ext cx="6488906" cy="5357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Salud     Programa Saneamiento Básico Rural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2023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200" b="1" baseline="0">
            <a:solidFill>
              <a:schemeClr val="bg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06-03-2024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57827</xdr:colOff>
      <xdr:row>12</xdr:row>
      <xdr:rowOff>188495</xdr:rowOff>
    </xdr:from>
    <xdr:to>
      <xdr:col>24</xdr:col>
      <xdr:colOff>105456</xdr:colOff>
      <xdr:row>28</xdr:row>
      <xdr:rowOff>127000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59530</xdr:colOff>
      <xdr:row>29</xdr:row>
      <xdr:rowOff>63499</xdr:rowOff>
    </xdr:from>
    <xdr:to>
      <xdr:col>24</xdr:col>
      <xdr:colOff>71438</xdr:colOff>
      <xdr:row>44</xdr:row>
      <xdr:rowOff>174624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738185</xdr:colOff>
      <xdr:row>12</xdr:row>
      <xdr:rowOff>190497</xdr:rowOff>
    </xdr:from>
    <xdr:to>
      <xdr:col>14</xdr:col>
      <xdr:colOff>585107</xdr:colOff>
      <xdr:row>28</xdr:row>
      <xdr:rowOff>122463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47622</xdr:colOff>
      <xdr:row>45</xdr:row>
      <xdr:rowOff>107691</xdr:rowOff>
    </xdr:from>
    <xdr:to>
      <xdr:col>14</xdr:col>
      <xdr:colOff>619125</xdr:colOff>
      <xdr:row>60</xdr:row>
      <xdr:rowOff>95249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446449</xdr:colOff>
      <xdr:row>45</xdr:row>
      <xdr:rowOff>92623</xdr:rowOff>
    </xdr:from>
    <xdr:to>
      <xdr:col>23</xdr:col>
      <xdr:colOff>746124</xdr:colOff>
      <xdr:row>60</xdr:row>
      <xdr:rowOff>126999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47625</xdr:rowOff>
    </xdr:from>
    <xdr:to>
      <xdr:col>14</xdr:col>
      <xdr:colOff>608922</xdr:colOff>
      <xdr:row>44</xdr:row>
      <xdr:rowOff>170091</xdr:rowOff>
    </xdr:to>
    <xdr:graphicFrame macro="">
      <xdr:nvGraphicFramePr>
        <xdr:cNvPr id="27" name="9 Gráfico">
          <a:extLst>
            <a:ext uri="{FF2B5EF4-FFF2-40B4-BE49-F238E27FC236}">
              <a16:creationId xmlns:a16="http://schemas.microsoft.com/office/drawing/2014/main" id="{6AD8C7C2-FBF3-4583-97AA-C9E7EBE14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174625</xdr:colOff>
      <xdr:row>60</xdr:row>
      <xdr:rowOff>174624</xdr:rowOff>
    </xdr:from>
    <xdr:to>
      <xdr:col>18</xdr:col>
      <xdr:colOff>682625</xdr:colOff>
      <xdr:row>76</xdr:row>
      <xdr:rowOff>0</xdr:rowOff>
    </xdr:to>
    <xdr:graphicFrame macro="">
      <xdr:nvGraphicFramePr>
        <xdr:cNvPr id="28" name="9 Gráfico">
          <a:extLst>
            <a:ext uri="{FF2B5EF4-FFF2-40B4-BE49-F238E27FC236}">
              <a16:creationId xmlns:a16="http://schemas.microsoft.com/office/drawing/2014/main" id="{0F699600-9236-4E59-94C1-D83E6BD746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</xdr:colOff>
      <xdr:row>0</xdr:row>
      <xdr:rowOff>0</xdr:rowOff>
    </xdr:from>
    <xdr:to>
      <xdr:col>2</xdr:col>
      <xdr:colOff>1</xdr:colOff>
      <xdr:row>6</xdr:row>
      <xdr:rowOff>23813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DB02B3F0-69F3-4171-BB6B-6BAE64F7D6E5}"/>
            </a:ext>
          </a:extLst>
        </xdr:cNvPr>
        <xdr:cNvSpPr/>
      </xdr:nvSpPr>
      <xdr:spPr>
        <a:xfrm>
          <a:off x="1" y="0"/>
          <a:ext cx="6560344" cy="1131094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71630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10305967-0774-47C2-B800-CFE32ED56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0</xdr:rowOff>
    </xdr:from>
    <xdr:to>
      <xdr:col>1</xdr:col>
      <xdr:colOff>1297781</xdr:colOff>
      <xdr:row>4</xdr:row>
      <xdr:rowOff>142875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93707040-7AE5-4733-AEA4-FEAA287912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63388" r="1826" b="1724"/>
        <a:stretch/>
      </xdr:blipFill>
      <xdr:spPr>
        <a:xfrm>
          <a:off x="3405187" y="214313"/>
          <a:ext cx="2143125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35718</xdr:rowOff>
    </xdr:from>
    <xdr:to>
      <xdr:col>2</xdr:col>
      <xdr:colOff>0</xdr:colOff>
      <xdr:row>8</xdr:row>
      <xdr:rowOff>11905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204D2BC1-B98A-4040-8D46-C43BC8AB241B}"/>
            </a:ext>
          </a:extLst>
        </xdr:cNvPr>
        <xdr:cNvSpPr/>
      </xdr:nvSpPr>
      <xdr:spPr>
        <a:xfrm>
          <a:off x="0" y="1142999"/>
          <a:ext cx="6560344" cy="619125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95250</xdr:colOff>
      <xdr:row>6</xdr:row>
      <xdr:rowOff>95250</xdr:rowOff>
    </xdr:from>
    <xdr:to>
      <xdr:col>2</xdr:col>
      <xdr:colOff>11906</xdr:colOff>
      <xdr:row>7</xdr:row>
      <xdr:rowOff>309562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BE2757FE-2616-474F-B502-68B573825716}"/>
            </a:ext>
          </a:extLst>
        </xdr:cNvPr>
        <xdr:cNvSpPr txBox="1"/>
      </xdr:nvSpPr>
      <xdr:spPr>
        <a:xfrm>
          <a:off x="95250" y="1202531"/>
          <a:ext cx="6477000" cy="5357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Salud     Programa Saneamiento Básico Rural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Anual 2023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200" b="1" baseline="0">
            <a:solidFill>
              <a:schemeClr val="bg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06-03-2024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1"/>
  <sheetViews>
    <sheetView showGridLines="0" tabSelected="1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3.6640625" style="1" customWidth="1"/>
    <col min="2" max="2" width="34.88671875" style="1" customWidth="1"/>
    <col min="3" max="16384" width="11.44140625" style="1"/>
  </cols>
  <sheetData>
    <row r="1" spans="1:2" s="2" customFormat="1" ht="15.6" x14ac:dyDescent="0.35"/>
    <row r="2" spans="1:2" s="2" customFormat="1" ht="14.25" customHeight="1" x14ac:dyDescent="0.35"/>
    <row r="3" spans="1:2" s="2" customFormat="1" ht="14.25" customHeight="1" x14ac:dyDescent="0.35"/>
    <row r="4" spans="1:2" s="2" customFormat="1" ht="14.25" customHeight="1" x14ac:dyDescent="0.35"/>
    <row r="5" spans="1:2" s="2" customFormat="1" ht="14.25" customHeight="1" x14ac:dyDescent="0.35"/>
    <row r="6" spans="1:2" s="2" customFormat="1" ht="14.25" customHeight="1" x14ac:dyDescent="0.35"/>
    <row r="7" spans="1:2" s="2" customFormat="1" ht="25.5" customHeight="1" x14ac:dyDescent="0.35"/>
    <row r="8" spans="1:2" s="2" customFormat="1" ht="25.5" customHeight="1" x14ac:dyDescent="0.35"/>
    <row r="9" spans="1:2" s="2" customFormat="1" ht="15.6" x14ac:dyDescent="0.35">
      <c r="A9" s="33" t="s">
        <v>0</v>
      </c>
      <c r="B9" s="20" t="s">
        <v>35</v>
      </c>
    </row>
    <row r="10" spans="1:2" s="2" customFormat="1" ht="16.2" thickBot="1" x14ac:dyDescent="0.4">
      <c r="A10" s="34"/>
      <c r="B10" s="18" t="s">
        <v>64</v>
      </c>
    </row>
    <row r="11" spans="1:2" ht="16.2" thickTop="1" x14ac:dyDescent="0.35">
      <c r="A11" s="2"/>
      <c r="B11" s="2"/>
    </row>
    <row r="12" spans="1:2" ht="15.6" x14ac:dyDescent="0.35">
      <c r="A12" s="26" t="s">
        <v>1</v>
      </c>
      <c r="B12" s="3"/>
    </row>
    <row r="13" spans="1:2" ht="15.6" x14ac:dyDescent="0.35">
      <c r="A13" s="2"/>
      <c r="B13" s="4"/>
    </row>
    <row r="14" spans="1:2" ht="15.6" x14ac:dyDescent="0.35">
      <c r="A14" s="3" t="s">
        <v>34</v>
      </c>
      <c r="B14" s="4"/>
    </row>
    <row r="15" spans="1:2" ht="17.25" customHeight="1" x14ac:dyDescent="0.35">
      <c r="A15" s="5" t="s">
        <v>36</v>
      </c>
      <c r="B15" s="6">
        <v>0</v>
      </c>
    </row>
    <row r="16" spans="1:2" ht="15.6" x14ac:dyDescent="0.35">
      <c r="A16" s="5" t="s">
        <v>65</v>
      </c>
      <c r="B16" s="6">
        <v>0</v>
      </c>
    </row>
    <row r="17" spans="1:2" ht="15.6" x14ac:dyDescent="0.35">
      <c r="A17" s="5" t="s">
        <v>66</v>
      </c>
      <c r="B17" s="6">
        <v>0</v>
      </c>
    </row>
    <row r="18" spans="1:2" ht="15.6" x14ac:dyDescent="0.35">
      <c r="A18" s="5" t="s">
        <v>67</v>
      </c>
      <c r="B18" s="6">
        <v>0</v>
      </c>
    </row>
    <row r="19" spans="1:2" ht="15.6" x14ac:dyDescent="0.35">
      <c r="A19" s="5" t="s">
        <v>68</v>
      </c>
      <c r="B19" s="6">
        <v>0</v>
      </c>
    </row>
    <row r="20" spans="1:2" ht="15.6" x14ac:dyDescent="0.35">
      <c r="A20" s="5" t="s">
        <v>69</v>
      </c>
      <c r="B20" s="6">
        <v>71</v>
      </c>
    </row>
    <row r="21" spans="1:2" ht="15.6" x14ac:dyDescent="0.35">
      <c r="A21" s="2"/>
      <c r="B21" s="6"/>
    </row>
    <row r="22" spans="1:2" ht="15.6" x14ac:dyDescent="0.35">
      <c r="A22" s="7" t="s">
        <v>2</v>
      </c>
      <c r="B22" s="6"/>
    </row>
    <row r="23" spans="1:2" ht="15.6" x14ac:dyDescent="0.35">
      <c r="A23" s="5" t="s">
        <v>37</v>
      </c>
      <c r="B23" s="6">
        <v>0</v>
      </c>
    </row>
    <row r="24" spans="1:2" ht="15.6" x14ac:dyDescent="0.35">
      <c r="A24" s="5" t="s">
        <v>70</v>
      </c>
      <c r="B24" s="6">
        <v>82890076.219999999</v>
      </c>
    </row>
    <row r="25" spans="1:2" ht="15.6" x14ac:dyDescent="0.35">
      <c r="A25" s="5" t="s">
        <v>71</v>
      </c>
      <c r="B25" s="6">
        <v>0</v>
      </c>
    </row>
    <row r="26" spans="1:2" ht="15.6" x14ac:dyDescent="0.35">
      <c r="A26" s="5" t="s">
        <v>69</v>
      </c>
      <c r="B26" s="6">
        <v>283603135.72000003</v>
      </c>
    </row>
    <row r="27" spans="1:2" ht="15.6" x14ac:dyDescent="0.35">
      <c r="A27" s="5" t="s">
        <v>72</v>
      </c>
      <c r="B27" s="6">
        <f>+B25</f>
        <v>0</v>
      </c>
    </row>
    <row r="28" spans="1:2" ht="15.6" x14ac:dyDescent="0.35">
      <c r="A28" s="2"/>
      <c r="B28" s="24"/>
    </row>
    <row r="29" spans="1:2" ht="15.6" x14ac:dyDescent="0.35">
      <c r="A29" s="7" t="s">
        <v>3</v>
      </c>
      <c r="B29" s="6"/>
    </row>
    <row r="30" spans="1:2" ht="15.6" x14ac:dyDescent="0.35">
      <c r="A30" s="5" t="s">
        <v>70</v>
      </c>
      <c r="B30" s="6">
        <f>+B24</f>
        <v>82890076.219999999</v>
      </c>
    </row>
    <row r="31" spans="1:2" ht="15.6" x14ac:dyDescent="0.35">
      <c r="A31" s="5" t="s">
        <v>71</v>
      </c>
      <c r="B31" s="6">
        <v>70900785.400000006</v>
      </c>
    </row>
    <row r="32" spans="1:2" ht="15.6" x14ac:dyDescent="0.35">
      <c r="A32" s="2"/>
      <c r="B32" s="8"/>
    </row>
    <row r="33" spans="1:2" ht="15.6" x14ac:dyDescent="0.35">
      <c r="A33" s="3" t="s">
        <v>4</v>
      </c>
      <c r="B33" s="8"/>
    </row>
    <row r="34" spans="1:2" ht="15.6" x14ac:dyDescent="0.35">
      <c r="A34" s="5" t="s">
        <v>38</v>
      </c>
      <c r="B34" s="28">
        <v>1.07</v>
      </c>
    </row>
    <row r="35" spans="1:2" ht="15.6" x14ac:dyDescent="0.35">
      <c r="A35" s="5" t="s">
        <v>73</v>
      </c>
      <c r="B35" s="28">
        <v>1.0573999999999999</v>
      </c>
    </row>
    <row r="36" spans="1:2" ht="15.6" x14ac:dyDescent="0.35">
      <c r="A36" s="5" t="s">
        <v>5</v>
      </c>
      <c r="B36" s="6">
        <v>6976</v>
      </c>
    </row>
    <row r="37" spans="1:2" ht="15.6" x14ac:dyDescent="0.35">
      <c r="A37" s="2"/>
      <c r="B37" s="6"/>
    </row>
    <row r="38" spans="1:2" ht="15.6" x14ac:dyDescent="0.35">
      <c r="A38" s="3" t="s">
        <v>6</v>
      </c>
      <c r="B38" s="6"/>
    </row>
    <row r="39" spans="1:2" ht="15.6" x14ac:dyDescent="0.35">
      <c r="A39" s="2" t="s">
        <v>39</v>
      </c>
      <c r="B39" s="6">
        <f>B23/B34</f>
        <v>0</v>
      </c>
    </row>
    <row r="40" spans="1:2" ht="15.6" x14ac:dyDescent="0.35">
      <c r="A40" s="2" t="s">
        <v>74</v>
      </c>
      <c r="B40" s="6">
        <f>B25/B35</f>
        <v>0</v>
      </c>
    </row>
    <row r="41" spans="1:2" ht="15.6" x14ac:dyDescent="0.35">
      <c r="A41" s="2" t="s">
        <v>40</v>
      </c>
      <c r="B41" s="6" t="s">
        <v>32</v>
      </c>
    </row>
    <row r="42" spans="1:2" ht="15.6" x14ac:dyDescent="0.35">
      <c r="A42" s="2" t="s">
        <v>75</v>
      </c>
      <c r="B42" s="6" t="s">
        <v>32</v>
      </c>
    </row>
    <row r="43" spans="1:2" ht="15.6" x14ac:dyDescent="0.35">
      <c r="A43" s="2"/>
      <c r="B43" s="9"/>
    </row>
    <row r="44" spans="1:2" ht="15.6" x14ac:dyDescent="0.35">
      <c r="A44" s="3" t="s">
        <v>7</v>
      </c>
      <c r="B44" s="9"/>
    </row>
    <row r="45" spans="1:2" ht="15.6" x14ac:dyDescent="0.35">
      <c r="A45" s="2"/>
      <c r="B45" s="9"/>
    </row>
    <row r="46" spans="1:2" ht="15.6" x14ac:dyDescent="0.35">
      <c r="A46" s="3" t="s">
        <v>8</v>
      </c>
      <c r="B46" s="9"/>
    </row>
    <row r="47" spans="1:2" ht="15.6" x14ac:dyDescent="0.35">
      <c r="A47" s="2" t="s">
        <v>9</v>
      </c>
      <c r="B47" s="8">
        <f>+(B17/B36)*100</f>
        <v>0</v>
      </c>
    </row>
    <row r="48" spans="1:2" ht="15.6" x14ac:dyDescent="0.35">
      <c r="A48" s="2" t="s">
        <v>10</v>
      </c>
      <c r="B48" s="8">
        <f>+(B19/B36)*100</f>
        <v>0</v>
      </c>
    </row>
    <row r="49" spans="1:2" ht="15.6" x14ac:dyDescent="0.35">
      <c r="A49" s="2"/>
      <c r="B49" s="8"/>
    </row>
    <row r="50" spans="1:2" ht="15.6" x14ac:dyDescent="0.35">
      <c r="A50" s="3" t="s">
        <v>11</v>
      </c>
      <c r="B50" s="8"/>
    </row>
    <row r="51" spans="1:2" ht="15.6" x14ac:dyDescent="0.35">
      <c r="A51" s="2" t="s">
        <v>12</v>
      </c>
      <c r="B51" s="8" t="s">
        <v>32</v>
      </c>
    </row>
    <row r="52" spans="1:2" ht="15.6" x14ac:dyDescent="0.35">
      <c r="A52" s="2" t="s">
        <v>13</v>
      </c>
      <c r="B52" s="8">
        <f>+B25/B24*100</f>
        <v>0</v>
      </c>
    </row>
    <row r="53" spans="1:2" ht="15.6" x14ac:dyDescent="0.35">
      <c r="A53" s="2" t="s">
        <v>14</v>
      </c>
      <c r="B53" s="8" t="s">
        <v>32</v>
      </c>
    </row>
    <row r="54" spans="1:2" ht="15.6" x14ac:dyDescent="0.35">
      <c r="A54" s="2"/>
      <c r="B54" s="8"/>
    </row>
    <row r="55" spans="1:2" ht="15.6" x14ac:dyDescent="0.35">
      <c r="A55" s="3" t="s">
        <v>15</v>
      </c>
      <c r="B55" s="8"/>
    </row>
    <row r="56" spans="1:2" ht="15.6" x14ac:dyDescent="0.35">
      <c r="A56" s="2" t="s">
        <v>16</v>
      </c>
      <c r="B56" s="8">
        <f>(B18/B20)*100</f>
        <v>0</v>
      </c>
    </row>
    <row r="57" spans="1:2" ht="15.6" x14ac:dyDescent="0.35">
      <c r="A57" s="2" t="s">
        <v>17</v>
      </c>
      <c r="B57" s="8">
        <f>B25/B26*100</f>
        <v>0</v>
      </c>
    </row>
    <row r="58" spans="1:2" ht="15.6" x14ac:dyDescent="0.35">
      <c r="A58" s="2" t="s">
        <v>18</v>
      </c>
      <c r="B58" s="8">
        <f>(B56+B57)/2</f>
        <v>0</v>
      </c>
    </row>
    <row r="59" spans="1:2" ht="15.6" x14ac:dyDescent="0.35">
      <c r="A59" s="2"/>
      <c r="B59" s="8"/>
    </row>
    <row r="60" spans="1:2" ht="15.6" x14ac:dyDescent="0.35">
      <c r="A60" s="3" t="s">
        <v>31</v>
      </c>
      <c r="B60" s="8"/>
    </row>
    <row r="61" spans="1:2" ht="15.6" x14ac:dyDescent="0.35">
      <c r="A61" s="2" t="s">
        <v>19</v>
      </c>
      <c r="B61" s="8" t="s">
        <v>32</v>
      </c>
    </row>
    <row r="62" spans="1:2" ht="15.6" x14ac:dyDescent="0.35">
      <c r="A62" s="2"/>
      <c r="B62" s="8"/>
    </row>
    <row r="63" spans="1:2" ht="15.6" x14ac:dyDescent="0.35">
      <c r="A63" s="3" t="s">
        <v>20</v>
      </c>
      <c r="B63" s="8"/>
    </row>
    <row r="64" spans="1:2" ht="15.6" x14ac:dyDescent="0.35">
      <c r="A64" s="2" t="s">
        <v>21</v>
      </c>
      <c r="B64" s="8" t="s">
        <v>32</v>
      </c>
    </row>
    <row r="65" spans="1:4" ht="15.6" x14ac:dyDescent="0.35">
      <c r="A65" s="2" t="s">
        <v>22</v>
      </c>
      <c r="B65" s="8" t="s">
        <v>32</v>
      </c>
    </row>
    <row r="66" spans="1:4" ht="15.6" x14ac:dyDescent="0.35">
      <c r="A66" s="2" t="s">
        <v>23</v>
      </c>
      <c r="B66" s="8" t="s">
        <v>32</v>
      </c>
    </row>
    <row r="67" spans="1:4" ht="15.6" x14ac:dyDescent="0.35">
      <c r="A67" s="2"/>
      <c r="B67" s="8"/>
    </row>
    <row r="68" spans="1:4" ht="15.6" x14ac:dyDescent="0.35">
      <c r="A68" s="3" t="s">
        <v>24</v>
      </c>
      <c r="B68" s="8"/>
    </row>
    <row r="69" spans="1:4" ht="15.6" x14ac:dyDescent="0.35">
      <c r="A69" s="2" t="s">
        <v>25</v>
      </c>
      <c r="B69" s="8" t="s">
        <v>32</v>
      </c>
    </row>
    <row r="70" spans="1:4" ht="15.6" x14ac:dyDescent="0.35">
      <c r="A70" s="2" t="s">
        <v>26</v>
      </c>
      <c r="B70" s="8" t="s">
        <v>32</v>
      </c>
    </row>
    <row r="71" spans="1:4" ht="15.6" x14ac:dyDescent="0.35">
      <c r="A71" s="2" t="s">
        <v>27</v>
      </c>
      <c r="B71" s="8" t="s">
        <v>32</v>
      </c>
    </row>
    <row r="72" spans="1:4" ht="15.6" x14ac:dyDescent="0.35">
      <c r="A72" s="2"/>
      <c r="B72" s="8"/>
    </row>
    <row r="73" spans="1:4" ht="15.6" x14ac:dyDescent="0.35">
      <c r="A73" s="3" t="s">
        <v>28</v>
      </c>
      <c r="B73" s="8"/>
    </row>
    <row r="74" spans="1:4" ht="15.6" x14ac:dyDescent="0.35">
      <c r="A74" s="2" t="s">
        <v>29</v>
      </c>
      <c r="B74" s="8">
        <f>+(B31/B30)*100</f>
        <v>85.535915314905722</v>
      </c>
    </row>
    <row r="75" spans="1:4" ht="15.6" x14ac:dyDescent="0.35">
      <c r="A75" s="23" t="s">
        <v>30</v>
      </c>
      <c r="B75" s="8">
        <f>(B25/B31)*100</f>
        <v>0</v>
      </c>
    </row>
    <row r="76" spans="1:4" ht="15" thickBot="1" x14ac:dyDescent="0.35"/>
    <row r="77" spans="1:4" s="2" customFormat="1" ht="35.1" customHeight="1" thickTop="1" x14ac:dyDescent="0.35">
      <c r="A77" s="36" t="s">
        <v>76</v>
      </c>
      <c r="B77" s="36"/>
    </row>
    <row r="78" spans="1:4" s="2" customFormat="1" ht="15.6" x14ac:dyDescent="0.35">
      <c r="A78" s="27"/>
      <c r="B78" s="27"/>
    </row>
    <row r="79" spans="1:4" s="2" customFormat="1" ht="91.5" customHeight="1" x14ac:dyDescent="0.35">
      <c r="A79" s="35" t="s">
        <v>77</v>
      </c>
      <c r="B79" s="35"/>
    </row>
    <row r="80" spans="1:4" s="2" customFormat="1" ht="15.75" customHeight="1" x14ac:dyDescent="0.35">
      <c r="A80" s="19"/>
      <c r="B80" s="19"/>
      <c r="C80" s="19"/>
      <c r="D80" s="19"/>
    </row>
    <row r="81" s="2" customFormat="1" ht="15.6" x14ac:dyDescent="0.35"/>
  </sheetData>
  <mergeCells count="3">
    <mergeCell ref="A9:A10"/>
    <mergeCell ref="A79:B79"/>
    <mergeCell ref="A77:B77"/>
  </mergeCells>
  <pageMargins left="0.7" right="0.7" top="0.75" bottom="0.75" header="0.3" footer="0.3"/>
  <pageSetup scale="61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F8F1E-B508-4A94-9E44-9322CCBC4949}">
  <sheetPr>
    <pageSetUpPr fitToPage="1"/>
  </sheetPr>
  <dimension ref="A1:B81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3.6640625" style="1" customWidth="1"/>
    <col min="2" max="2" width="34.88671875" style="1" customWidth="1"/>
    <col min="3" max="16384" width="11.44140625" style="1"/>
  </cols>
  <sheetData>
    <row r="1" spans="1:2" s="2" customFormat="1" ht="15.6" x14ac:dyDescent="0.35"/>
    <row r="2" spans="1:2" s="2" customFormat="1" ht="14.25" customHeight="1" x14ac:dyDescent="0.35"/>
    <row r="3" spans="1:2" s="2" customFormat="1" ht="14.25" customHeight="1" x14ac:dyDescent="0.35"/>
    <row r="4" spans="1:2" s="2" customFormat="1" ht="14.25" customHeight="1" x14ac:dyDescent="0.35"/>
    <row r="5" spans="1:2" s="2" customFormat="1" ht="14.25" customHeight="1" x14ac:dyDescent="0.35"/>
    <row r="6" spans="1:2" s="2" customFormat="1" ht="14.25" customHeight="1" x14ac:dyDescent="0.35"/>
    <row r="7" spans="1:2" s="2" customFormat="1" ht="25.5" customHeight="1" x14ac:dyDescent="0.35"/>
    <row r="8" spans="1:2" s="2" customFormat="1" ht="25.5" customHeight="1" x14ac:dyDescent="0.35"/>
    <row r="9" spans="1:2" s="2" customFormat="1" ht="15.6" x14ac:dyDescent="0.35">
      <c r="A9" s="33" t="s">
        <v>0</v>
      </c>
      <c r="B9" s="20" t="s">
        <v>35</v>
      </c>
    </row>
    <row r="10" spans="1:2" s="2" customFormat="1" ht="16.2" thickBot="1" x14ac:dyDescent="0.4">
      <c r="A10" s="34"/>
      <c r="B10" s="18" t="s">
        <v>64</v>
      </c>
    </row>
    <row r="11" spans="1:2" ht="16.2" thickTop="1" x14ac:dyDescent="0.35">
      <c r="A11" s="2"/>
      <c r="B11" s="2"/>
    </row>
    <row r="12" spans="1:2" ht="15.6" x14ac:dyDescent="0.35">
      <c r="A12" s="26" t="s">
        <v>1</v>
      </c>
      <c r="B12" s="3"/>
    </row>
    <row r="13" spans="1:2" ht="15.6" x14ac:dyDescent="0.35">
      <c r="A13" s="2"/>
      <c r="B13" s="4"/>
    </row>
    <row r="14" spans="1:2" ht="15.6" x14ac:dyDescent="0.35">
      <c r="A14" s="3" t="s">
        <v>34</v>
      </c>
      <c r="B14" s="4"/>
    </row>
    <row r="15" spans="1:2" ht="17.25" customHeight="1" x14ac:dyDescent="0.35">
      <c r="A15" s="5" t="s">
        <v>41</v>
      </c>
      <c r="B15" s="6">
        <v>10</v>
      </c>
    </row>
    <row r="16" spans="1:2" ht="15.6" x14ac:dyDescent="0.35">
      <c r="A16" s="5" t="s">
        <v>78</v>
      </c>
      <c r="B16" s="6">
        <v>0</v>
      </c>
    </row>
    <row r="17" spans="1:2" ht="15.6" x14ac:dyDescent="0.35">
      <c r="A17" s="5" t="s">
        <v>79</v>
      </c>
      <c r="B17" s="6">
        <v>0</v>
      </c>
    </row>
    <row r="18" spans="1:2" ht="15.6" x14ac:dyDescent="0.35">
      <c r="A18" s="5" t="s">
        <v>80</v>
      </c>
      <c r="B18" s="6">
        <v>0</v>
      </c>
    </row>
    <row r="19" spans="1:2" ht="15.6" x14ac:dyDescent="0.35">
      <c r="A19" s="5" t="s">
        <v>81</v>
      </c>
      <c r="B19" s="6">
        <v>0</v>
      </c>
    </row>
    <row r="20" spans="1:2" ht="15.6" x14ac:dyDescent="0.35">
      <c r="A20" s="5" t="s">
        <v>69</v>
      </c>
      <c r="B20" s="6">
        <v>71</v>
      </c>
    </row>
    <row r="21" spans="1:2" ht="15.6" x14ac:dyDescent="0.35">
      <c r="A21" s="2"/>
      <c r="B21" s="6"/>
    </row>
    <row r="22" spans="1:2" ht="15.6" x14ac:dyDescent="0.35">
      <c r="A22" s="7" t="s">
        <v>2</v>
      </c>
      <c r="B22" s="6"/>
    </row>
    <row r="23" spans="1:2" ht="15.6" x14ac:dyDescent="0.35">
      <c r="A23" s="5" t="s">
        <v>41</v>
      </c>
      <c r="B23" s="6">
        <v>0</v>
      </c>
    </row>
    <row r="24" spans="1:2" ht="15.6" x14ac:dyDescent="0.35">
      <c r="A24" s="5" t="s">
        <v>78</v>
      </c>
      <c r="B24" s="6">
        <v>0</v>
      </c>
    </row>
    <row r="25" spans="1:2" ht="15.6" x14ac:dyDescent="0.35">
      <c r="A25" s="5" t="s">
        <v>80</v>
      </c>
      <c r="B25" s="29">
        <v>82890076.219999999</v>
      </c>
    </row>
    <row r="26" spans="1:2" ht="15.6" x14ac:dyDescent="0.35">
      <c r="A26" s="5" t="s">
        <v>69</v>
      </c>
      <c r="B26" s="6">
        <v>283603135.72000003</v>
      </c>
    </row>
    <row r="27" spans="1:2" ht="15.6" x14ac:dyDescent="0.35">
      <c r="A27" s="5" t="s">
        <v>82</v>
      </c>
      <c r="B27" s="6">
        <f>+B25</f>
        <v>82890076.219999999</v>
      </c>
    </row>
    <row r="28" spans="1:2" ht="15.6" x14ac:dyDescent="0.35">
      <c r="A28" s="2"/>
      <c r="B28" s="22"/>
    </row>
    <row r="29" spans="1:2" ht="15.6" x14ac:dyDescent="0.35">
      <c r="A29" s="7" t="s">
        <v>3</v>
      </c>
      <c r="B29" s="6"/>
    </row>
    <row r="30" spans="1:2" ht="15.6" x14ac:dyDescent="0.35">
      <c r="A30" s="5" t="s">
        <v>78</v>
      </c>
      <c r="B30" s="6">
        <f>+B24</f>
        <v>0</v>
      </c>
    </row>
    <row r="31" spans="1:2" ht="15.6" x14ac:dyDescent="0.35">
      <c r="A31" s="5" t="s">
        <v>80</v>
      </c>
      <c r="B31" s="6">
        <v>70900785</v>
      </c>
    </row>
    <row r="32" spans="1:2" ht="15.6" x14ac:dyDescent="0.35">
      <c r="A32" s="2"/>
      <c r="B32" s="8"/>
    </row>
    <row r="33" spans="1:2" ht="15.6" x14ac:dyDescent="0.35">
      <c r="A33" s="3" t="s">
        <v>4</v>
      </c>
      <c r="B33" s="8"/>
    </row>
    <row r="34" spans="1:2" ht="15.6" x14ac:dyDescent="0.35">
      <c r="A34" s="5" t="s">
        <v>42</v>
      </c>
      <c r="B34" s="28">
        <v>1.121</v>
      </c>
    </row>
    <row r="35" spans="1:2" ht="15.6" x14ac:dyDescent="0.35">
      <c r="A35" s="5" t="s">
        <v>83</v>
      </c>
      <c r="B35" s="28">
        <v>1.0973999999999999</v>
      </c>
    </row>
    <row r="36" spans="1:2" ht="15.6" x14ac:dyDescent="0.35">
      <c r="A36" s="5" t="s">
        <v>5</v>
      </c>
      <c r="B36" s="6">
        <v>6976</v>
      </c>
    </row>
    <row r="37" spans="1:2" ht="15.6" x14ac:dyDescent="0.35">
      <c r="A37" s="2"/>
      <c r="B37" s="6"/>
    </row>
    <row r="38" spans="1:2" ht="15.6" x14ac:dyDescent="0.35">
      <c r="A38" s="3" t="s">
        <v>6</v>
      </c>
      <c r="B38" s="6"/>
    </row>
    <row r="39" spans="1:2" ht="15.6" x14ac:dyDescent="0.35">
      <c r="A39" s="2" t="s">
        <v>43</v>
      </c>
      <c r="B39" s="6">
        <f>B23/B34</f>
        <v>0</v>
      </c>
    </row>
    <row r="40" spans="1:2" ht="15.6" x14ac:dyDescent="0.35">
      <c r="A40" s="2" t="s">
        <v>84</v>
      </c>
      <c r="B40" s="6">
        <f>B25/B35</f>
        <v>75533147.639876068</v>
      </c>
    </row>
    <row r="41" spans="1:2" ht="15.6" x14ac:dyDescent="0.35">
      <c r="A41" s="2" t="s">
        <v>44</v>
      </c>
      <c r="B41" s="6">
        <f>+B39/B15</f>
        <v>0</v>
      </c>
    </row>
    <row r="42" spans="1:2" ht="15.6" x14ac:dyDescent="0.35">
      <c r="A42" s="2" t="s">
        <v>85</v>
      </c>
      <c r="B42" s="6" t="s">
        <v>32</v>
      </c>
    </row>
    <row r="43" spans="1:2" ht="15.6" x14ac:dyDescent="0.35">
      <c r="A43" s="2"/>
      <c r="B43" s="9"/>
    </row>
    <row r="44" spans="1:2" ht="15.6" x14ac:dyDescent="0.35">
      <c r="A44" s="3" t="s">
        <v>7</v>
      </c>
      <c r="B44" s="9"/>
    </row>
    <row r="45" spans="1:2" ht="15.6" x14ac:dyDescent="0.35">
      <c r="A45" s="2"/>
      <c r="B45" s="9"/>
    </row>
    <row r="46" spans="1:2" ht="15.6" x14ac:dyDescent="0.35">
      <c r="A46" s="3" t="s">
        <v>8</v>
      </c>
      <c r="B46" s="9"/>
    </row>
    <row r="47" spans="1:2" ht="15.6" x14ac:dyDescent="0.35">
      <c r="A47" s="2" t="s">
        <v>9</v>
      </c>
      <c r="B47" s="8">
        <f>+(B17/B36)*100</f>
        <v>0</v>
      </c>
    </row>
    <row r="48" spans="1:2" ht="15.6" x14ac:dyDescent="0.35">
      <c r="A48" s="2" t="s">
        <v>10</v>
      </c>
      <c r="B48" s="8">
        <f>+(B19/B36)*100</f>
        <v>0</v>
      </c>
    </row>
    <row r="49" spans="1:2" ht="15.6" x14ac:dyDescent="0.35">
      <c r="A49" s="2"/>
      <c r="B49" s="8"/>
    </row>
    <row r="50" spans="1:2" ht="15.6" x14ac:dyDescent="0.35">
      <c r="A50" s="3" t="s">
        <v>11</v>
      </c>
      <c r="B50" s="8"/>
    </row>
    <row r="51" spans="1:2" ht="15.6" x14ac:dyDescent="0.35">
      <c r="A51" s="2" t="s">
        <v>12</v>
      </c>
      <c r="B51" s="6" t="s">
        <v>32</v>
      </c>
    </row>
    <row r="52" spans="1:2" ht="15.6" x14ac:dyDescent="0.35">
      <c r="A52" s="2" t="s">
        <v>13</v>
      </c>
      <c r="B52" s="6" t="s">
        <v>32</v>
      </c>
    </row>
    <row r="53" spans="1:2" ht="15.6" x14ac:dyDescent="0.35">
      <c r="A53" s="2" t="s">
        <v>14</v>
      </c>
      <c r="B53" s="6" t="s">
        <v>32</v>
      </c>
    </row>
    <row r="54" spans="1:2" ht="15.6" x14ac:dyDescent="0.35">
      <c r="A54" s="2"/>
      <c r="B54" s="8"/>
    </row>
    <row r="55" spans="1:2" ht="15.6" x14ac:dyDescent="0.35">
      <c r="A55" s="3" t="s">
        <v>15</v>
      </c>
      <c r="B55" s="8"/>
    </row>
    <row r="56" spans="1:2" ht="15.6" x14ac:dyDescent="0.35">
      <c r="A56" s="2" t="s">
        <v>16</v>
      </c>
      <c r="B56" s="8">
        <f>(B18/B20)*100</f>
        <v>0</v>
      </c>
    </row>
    <row r="57" spans="1:2" ht="15.6" x14ac:dyDescent="0.35">
      <c r="A57" s="2" t="s">
        <v>17</v>
      </c>
      <c r="B57" s="8">
        <f>B25/B26*100</f>
        <v>29.227489325730506</v>
      </c>
    </row>
    <row r="58" spans="1:2" ht="15.6" x14ac:dyDescent="0.35">
      <c r="A58" s="2" t="s">
        <v>18</v>
      </c>
      <c r="B58" s="8">
        <f>(B56+B57)/2</f>
        <v>14.613744662865253</v>
      </c>
    </row>
    <row r="59" spans="1:2" ht="15.6" x14ac:dyDescent="0.35">
      <c r="A59" s="2"/>
      <c r="B59" s="8"/>
    </row>
    <row r="60" spans="1:2" ht="15.6" x14ac:dyDescent="0.35">
      <c r="A60" s="3" t="s">
        <v>31</v>
      </c>
      <c r="B60" s="8"/>
    </row>
    <row r="61" spans="1:2" ht="15.6" x14ac:dyDescent="0.35">
      <c r="A61" s="2" t="s">
        <v>19</v>
      </c>
      <c r="B61" s="8">
        <f>B27/B25*100</f>
        <v>100</v>
      </c>
    </row>
    <row r="62" spans="1:2" ht="15.6" x14ac:dyDescent="0.35">
      <c r="A62" s="2"/>
      <c r="B62" s="8"/>
    </row>
    <row r="63" spans="1:2" ht="15.6" x14ac:dyDescent="0.35">
      <c r="A63" s="3" t="s">
        <v>20</v>
      </c>
      <c r="B63" s="8"/>
    </row>
    <row r="64" spans="1:2" ht="15.6" x14ac:dyDescent="0.35">
      <c r="A64" s="2" t="s">
        <v>21</v>
      </c>
      <c r="B64" s="6" t="s">
        <v>32</v>
      </c>
    </row>
    <row r="65" spans="1:2" ht="15.6" x14ac:dyDescent="0.35">
      <c r="A65" s="2" t="s">
        <v>22</v>
      </c>
      <c r="B65" s="6" t="s">
        <v>32</v>
      </c>
    </row>
    <row r="66" spans="1:2" ht="15.6" x14ac:dyDescent="0.35">
      <c r="A66" s="2" t="s">
        <v>23</v>
      </c>
      <c r="B66" s="6" t="s">
        <v>32</v>
      </c>
    </row>
    <row r="67" spans="1:2" ht="15.6" x14ac:dyDescent="0.35">
      <c r="A67" s="2"/>
      <c r="B67" s="8"/>
    </row>
    <row r="68" spans="1:2" ht="15.6" x14ac:dyDescent="0.35">
      <c r="A68" s="3" t="s">
        <v>24</v>
      </c>
      <c r="B68" s="8"/>
    </row>
    <row r="69" spans="1:2" ht="15.6" x14ac:dyDescent="0.35">
      <c r="A69" s="2" t="s">
        <v>25</v>
      </c>
      <c r="B69" s="6" t="s">
        <v>32</v>
      </c>
    </row>
    <row r="70" spans="1:2" ht="15.6" x14ac:dyDescent="0.35">
      <c r="A70" s="2" t="s">
        <v>26</v>
      </c>
      <c r="B70" s="6" t="s">
        <v>32</v>
      </c>
    </row>
    <row r="71" spans="1:2" ht="15.6" x14ac:dyDescent="0.35">
      <c r="A71" s="2" t="s">
        <v>27</v>
      </c>
      <c r="B71" s="6" t="s">
        <v>32</v>
      </c>
    </row>
    <row r="72" spans="1:2" ht="15.6" x14ac:dyDescent="0.35">
      <c r="A72" s="2"/>
      <c r="B72" s="8"/>
    </row>
    <row r="73" spans="1:2" ht="15.6" x14ac:dyDescent="0.35">
      <c r="A73" s="3" t="s">
        <v>28</v>
      </c>
      <c r="B73" s="8"/>
    </row>
    <row r="74" spans="1:2" ht="15.75" customHeight="1" x14ac:dyDescent="0.35">
      <c r="A74" s="2" t="s">
        <v>29</v>
      </c>
      <c r="B74" s="6" t="s">
        <v>32</v>
      </c>
    </row>
    <row r="75" spans="1:2" ht="15.75" customHeight="1" x14ac:dyDescent="0.35">
      <c r="A75" s="2" t="s">
        <v>30</v>
      </c>
      <c r="B75" s="8">
        <f>(B25/B31)*100</f>
        <v>116.90995553857408</v>
      </c>
    </row>
    <row r="76" spans="1:2" ht="15" thickBot="1" x14ac:dyDescent="0.35"/>
    <row r="77" spans="1:2" s="2" customFormat="1" ht="35.1" customHeight="1" thickTop="1" x14ac:dyDescent="0.35">
      <c r="A77" s="36" t="s">
        <v>76</v>
      </c>
      <c r="B77" s="36"/>
    </row>
    <row r="79" spans="1:2" s="2" customFormat="1" ht="177.75" customHeight="1" x14ac:dyDescent="0.35">
      <c r="A79" s="37" t="s">
        <v>86</v>
      </c>
      <c r="B79" s="37"/>
    </row>
    <row r="81" s="2" customFormat="1" ht="15.6" x14ac:dyDescent="0.35"/>
  </sheetData>
  <mergeCells count="3">
    <mergeCell ref="A9:A10"/>
    <mergeCell ref="A77:B77"/>
    <mergeCell ref="A79:B79"/>
  </mergeCells>
  <pageMargins left="0.7" right="0.7" top="0.75" bottom="0.75" header="0.3" footer="0.3"/>
  <pageSetup scale="61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90C6E-C35C-40AF-AE20-A148733B72B9}">
  <sheetPr>
    <pageSetUpPr fitToPage="1"/>
  </sheetPr>
  <dimension ref="A1:D110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3.6640625" style="1" customWidth="1"/>
    <col min="2" max="2" width="34.88671875" style="1" customWidth="1"/>
    <col min="3" max="16384" width="11.44140625" style="1"/>
  </cols>
  <sheetData>
    <row r="1" spans="1:2" s="2" customFormat="1" ht="15.6" x14ac:dyDescent="0.35"/>
    <row r="2" spans="1:2" s="2" customFormat="1" ht="14.25" customHeight="1" x14ac:dyDescent="0.35"/>
    <row r="3" spans="1:2" s="2" customFormat="1" ht="14.25" customHeight="1" x14ac:dyDescent="0.35"/>
    <row r="4" spans="1:2" s="2" customFormat="1" ht="14.25" customHeight="1" x14ac:dyDescent="0.35"/>
    <row r="5" spans="1:2" s="2" customFormat="1" ht="14.25" customHeight="1" x14ac:dyDescent="0.35"/>
    <row r="6" spans="1:2" s="2" customFormat="1" ht="14.25" customHeight="1" x14ac:dyDescent="0.35"/>
    <row r="7" spans="1:2" s="2" customFormat="1" ht="25.5" customHeight="1" x14ac:dyDescent="0.35"/>
    <row r="8" spans="1:2" s="2" customFormat="1" ht="25.5" customHeight="1" x14ac:dyDescent="0.35"/>
    <row r="9" spans="1:2" s="2" customFormat="1" ht="15.6" x14ac:dyDescent="0.35">
      <c r="A9" s="33" t="s">
        <v>0</v>
      </c>
      <c r="B9" s="20" t="s">
        <v>35</v>
      </c>
    </row>
    <row r="10" spans="1:2" s="2" customFormat="1" ht="16.2" thickBot="1" x14ac:dyDescent="0.4">
      <c r="A10" s="34"/>
      <c r="B10" s="18" t="s">
        <v>64</v>
      </c>
    </row>
    <row r="11" spans="1:2" ht="16.2" thickTop="1" x14ac:dyDescent="0.35">
      <c r="A11" s="2"/>
      <c r="B11" s="2"/>
    </row>
    <row r="12" spans="1:2" ht="15.6" x14ac:dyDescent="0.35">
      <c r="A12" s="26" t="s">
        <v>1</v>
      </c>
      <c r="B12" s="3"/>
    </row>
    <row r="13" spans="1:2" ht="15.6" x14ac:dyDescent="0.35">
      <c r="A13" s="2"/>
      <c r="B13" s="4"/>
    </row>
    <row r="14" spans="1:2" ht="15.6" x14ac:dyDescent="0.35">
      <c r="A14" s="3" t="s">
        <v>33</v>
      </c>
      <c r="B14" s="4"/>
    </row>
    <row r="15" spans="1:2" ht="17.25" customHeight="1" x14ac:dyDescent="0.35">
      <c r="A15" s="5" t="s">
        <v>45</v>
      </c>
      <c r="B15" s="6">
        <f>+'I Trimestre'!B15+'II Trimestre'!B15</f>
        <v>10</v>
      </c>
    </row>
    <row r="16" spans="1:2" ht="15.6" x14ac:dyDescent="0.35">
      <c r="A16" s="5" t="s">
        <v>87</v>
      </c>
      <c r="B16" s="6">
        <f>+'I Trimestre'!B16+'II Trimestre'!B16</f>
        <v>0</v>
      </c>
    </row>
    <row r="17" spans="1:2" ht="15.6" x14ac:dyDescent="0.35">
      <c r="A17" s="5" t="s">
        <v>88</v>
      </c>
      <c r="B17" s="6">
        <f>+'I Trimestre'!B17+'II Trimestre'!B17</f>
        <v>0</v>
      </c>
    </row>
    <row r="18" spans="1:2" ht="15.6" x14ac:dyDescent="0.35">
      <c r="A18" s="5" t="s">
        <v>89</v>
      </c>
      <c r="B18" s="6">
        <f>+'I Trimestre'!B18+'II Trimestre'!B18</f>
        <v>0</v>
      </c>
    </row>
    <row r="19" spans="1:2" ht="15.6" x14ac:dyDescent="0.35">
      <c r="A19" s="5" t="s">
        <v>90</v>
      </c>
      <c r="B19" s="6">
        <f>+'I Trimestre'!B19+'II Trimestre'!B19</f>
        <v>0</v>
      </c>
    </row>
    <row r="20" spans="1:2" ht="15.6" x14ac:dyDescent="0.35">
      <c r="A20" s="5" t="s">
        <v>69</v>
      </c>
      <c r="B20" s="6">
        <f>+'II Trimestre'!B20</f>
        <v>71</v>
      </c>
    </row>
    <row r="21" spans="1:2" ht="15.6" x14ac:dyDescent="0.35">
      <c r="A21" s="2"/>
      <c r="B21" s="6"/>
    </row>
    <row r="22" spans="1:2" ht="15.6" x14ac:dyDescent="0.35">
      <c r="A22" s="7" t="s">
        <v>2</v>
      </c>
      <c r="B22" s="6"/>
    </row>
    <row r="23" spans="1:2" ht="15.6" x14ac:dyDescent="0.35">
      <c r="A23" s="5" t="s">
        <v>45</v>
      </c>
      <c r="B23" s="6">
        <f>+'I Trimestre'!B23+'II Trimestre'!B23</f>
        <v>0</v>
      </c>
    </row>
    <row r="24" spans="1:2" ht="15.6" x14ac:dyDescent="0.35">
      <c r="A24" s="5" t="s">
        <v>87</v>
      </c>
      <c r="B24" s="6">
        <f>+'I Trimestre'!B24+'II Trimestre'!B24</f>
        <v>82890076.219999999</v>
      </c>
    </row>
    <row r="25" spans="1:2" ht="15.6" x14ac:dyDescent="0.35">
      <c r="A25" s="5" t="s">
        <v>89</v>
      </c>
      <c r="B25" s="6">
        <f>+'I Trimestre'!B25+'II Trimestre'!B25</f>
        <v>82890076.219999999</v>
      </c>
    </row>
    <row r="26" spans="1:2" ht="15.6" x14ac:dyDescent="0.35">
      <c r="A26" s="5" t="s">
        <v>69</v>
      </c>
      <c r="B26" s="6">
        <f>+'II Trimestre'!B26</f>
        <v>283603135.72000003</v>
      </c>
    </row>
    <row r="27" spans="1:2" ht="15.6" x14ac:dyDescent="0.35">
      <c r="A27" s="5" t="s">
        <v>91</v>
      </c>
      <c r="B27" s="6">
        <f>+B25</f>
        <v>82890076.219999999</v>
      </c>
    </row>
    <row r="28" spans="1:2" ht="15.6" x14ac:dyDescent="0.35">
      <c r="A28" s="2"/>
      <c r="B28" s="22"/>
    </row>
    <row r="29" spans="1:2" ht="15.6" x14ac:dyDescent="0.35">
      <c r="A29" s="7" t="s">
        <v>3</v>
      </c>
      <c r="B29" s="6"/>
    </row>
    <row r="30" spans="1:2" ht="15.6" x14ac:dyDescent="0.35">
      <c r="A30" s="5" t="s">
        <v>87</v>
      </c>
      <c r="B30" s="6">
        <f>+B24</f>
        <v>82890076.219999999</v>
      </c>
    </row>
    <row r="31" spans="1:2" ht="15.6" x14ac:dyDescent="0.35">
      <c r="A31" s="5" t="s">
        <v>89</v>
      </c>
      <c r="B31" s="6">
        <f>+'I Trimestre'!B31+'II Trimestre'!B31</f>
        <v>141801570.40000001</v>
      </c>
    </row>
    <row r="32" spans="1:2" ht="15.6" x14ac:dyDescent="0.35">
      <c r="A32" s="2"/>
      <c r="B32" s="8"/>
    </row>
    <row r="33" spans="1:2" ht="15.6" x14ac:dyDescent="0.35">
      <c r="A33" s="3" t="s">
        <v>4</v>
      </c>
      <c r="B33" s="8"/>
    </row>
    <row r="34" spans="1:2" ht="15.6" x14ac:dyDescent="0.35">
      <c r="A34" s="5" t="s">
        <v>46</v>
      </c>
      <c r="B34" s="31">
        <v>1.121</v>
      </c>
    </row>
    <row r="35" spans="1:2" ht="15.6" x14ac:dyDescent="0.35">
      <c r="A35" s="5" t="s">
        <v>92</v>
      </c>
      <c r="B35" s="31">
        <v>1.0973999999999999</v>
      </c>
    </row>
    <row r="36" spans="1:2" ht="15.6" x14ac:dyDescent="0.35">
      <c r="A36" s="5" t="s">
        <v>5</v>
      </c>
      <c r="B36" s="6">
        <v>6976</v>
      </c>
    </row>
    <row r="37" spans="1:2" ht="15.6" x14ac:dyDescent="0.35">
      <c r="A37" s="2"/>
      <c r="B37" s="6"/>
    </row>
    <row r="38" spans="1:2" ht="15.6" x14ac:dyDescent="0.35">
      <c r="A38" s="3" t="s">
        <v>6</v>
      </c>
      <c r="B38" s="6"/>
    </row>
    <row r="39" spans="1:2" ht="15.6" x14ac:dyDescent="0.35">
      <c r="A39" s="2" t="s">
        <v>47</v>
      </c>
      <c r="B39" s="6">
        <f>B23/B34</f>
        <v>0</v>
      </c>
    </row>
    <row r="40" spans="1:2" ht="15.6" x14ac:dyDescent="0.35">
      <c r="A40" s="2" t="s">
        <v>93</v>
      </c>
      <c r="B40" s="6">
        <f>B25/B35</f>
        <v>75533147.639876068</v>
      </c>
    </row>
    <row r="41" spans="1:2" ht="15.6" x14ac:dyDescent="0.35">
      <c r="A41" s="2" t="s">
        <v>48</v>
      </c>
      <c r="B41" s="6">
        <f>+B39/B15</f>
        <v>0</v>
      </c>
    </row>
    <row r="42" spans="1:2" ht="15.6" x14ac:dyDescent="0.35">
      <c r="A42" s="2" t="s">
        <v>94</v>
      </c>
      <c r="B42" s="6" t="s">
        <v>32</v>
      </c>
    </row>
    <row r="43" spans="1:2" ht="15.6" x14ac:dyDescent="0.35">
      <c r="A43" s="2"/>
      <c r="B43" s="9"/>
    </row>
    <row r="44" spans="1:2" ht="15.6" x14ac:dyDescent="0.35">
      <c r="A44" s="3" t="s">
        <v>7</v>
      </c>
      <c r="B44" s="9"/>
    </row>
    <row r="45" spans="1:2" ht="15.6" x14ac:dyDescent="0.35">
      <c r="A45" s="2"/>
      <c r="B45" s="9"/>
    </row>
    <row r="46" spans="1:2" ht="15.6" x14ac:dyDescent="0.35">
      <c r="A46" s="3" t="s">
        <v>8</v>
      </c>
      <c r="B46" s="9"/>
    </row>
    <row r="47" spans="1:2" ht="15.6" x14ac:dyDescent="0.35">
      <c r="A47" s="2" t="s">
        <v>9</v>
      </c>
      <c r="B47" s="8">
        <f>+(B17/B36)*100</f>
        <v>0</v>
      </c>
    </row>
    <row r="48" spans="1:2" ht="15.6" x14ac:dyDescent="0.35">
      <c r="A48" s="2" t="s">
        <v>10</v>
      </c>
      <c r="B48" s="8">
        <f>+(B19/B36)*100</f>
        <v>0</v>
      </c>
    </row>
    <row r="49" spans="1:2" ht="15.6" x14ac:dyDescent="0.35">
      <c r="A49" s="2"/>
      <c r="B49" s="8"/>
    </row>
    <row r="50" spans="1:2" ht="15.6" x14ac:dyDescent="0.35">
      <c r="A50" s="3" t="s">
        <v>11</v>
      </c>
      <c r="B50" s="8"/>
    </row>
    <row r="51" spans="1:2" ht="15.6" x14ac:dyDescent="0.35">
      <c r="A51" s="2" t="s">
        <v>12</v>
      </c>
      <c r="B51" s="6" t="s">
        <v>32</v>
      </c>
    </row>
    <row r="52" spans="1:2" ht="15.6" x14ac:dyDescent="0.35">
      <c r="A52" s="2" t="s">
        <v>13</v>
      </c>
      <c r="B52" s="8">
        <f>+B25/B24*100</f>
        <v>100</v>
      </c>
    </row>
    <row r="53" spans="1:2" ht="15.6" x14ac:dyDescent="0.35">
      <c r="A53" s="2" t="s">
        <v>14</v>
      </c>
      <c r="B53" s="6" t="s">
        <v>32</v>
      </c>
    </row>
    <row r="54" spans="1:2" ht="15.6" x14ac:dyDescent="0.35">
      <c r="A54" s="2"/>
      <c r="B54" s="8"/>
    </row>
    <row r="55" spans="1:2" ht="15.6" x14ac:dyDescent="0.35">
      <c r="A55" s="3" t="s">
        <v>15</v>
      </c>
      <c r="B55" s="8"/>
    </row>
    <row r="56" spans="1:2" ht="15.6" x14ac:dyDescent="0.35">
      <c r="A56" s="2" t="s">
        <v>16</v>
      </c>
      <c r="B56" s="8">
        <f>(B18/B20)*100</f>
        <v>0</v>
      </c>
    </row>
    <row r="57" spans="1:2" ht="15.6" x14ac:dyDescent="0.35">
      <c r="A57" s="2" t="s">
        <v>17</v>
      </c>
      <c r="B57" s="8">
        <f>B25/B26*100</f>
        <v>29.227489325730506</v>
      </c>
    </row>
    <row r="58" spans="1:2" ht="15.6" x14ac:dyDescent="0.35">
      <c r="A58" s="2" t="s">
        <v>18</v>
      </c>
      <c r="B58" s="8">
        <f>(B56+B57)/2</f>
        <v>14.613744662865253</v>
      </c>
    </row>
    <row r="59" spans="1:2" ht="15.6" x14ac:dyDescent="0.35">
      <c r="A59" s="2"/>
      <c r="B59" s="8"/>
    </row>
    <row r="60" spans="1:2" ht="15.6" x14ac:dyDescent="0.35">
      <c r="A60" s="3" t="s">
        <v>31</v>
      </c>
      <c r="B60" s="8"/>
    </row>
    <row r="61" spans="1:2" ht="15.6" x14ac:dyDescent="0.35">
      <c r="A61" s="2" t="s">
        <v>19</v>
      </c>
      <c r="B61" s="8">
        <f>B27/B25*100</f>
        <v>100</v>
      </c>
    </row>
    <row r="62" spans="1:2" ht="15.6" x14ac:dyDescent="0.35">
      <c r="A62" s="2"/>
      <c r="B62" s="8"/>
    </row>
    <row r="63" spans="1:2" ht="15.6" x14ac:dyDescent="0.35">
      <c r="A63" s="3" t="s">
        <v>20</v>
      </c>
      <c r="B63" s="8"/>
    </row>
    <row r="64" spans="1:2" ht="15.6" x14ac:dyDescent="0.35">
      <c r="A64" s="2" t="s">
        <v>21</v>
      </c>
      <c r="B64" s="6" t="s">
        <v>32</v>
      </c>
    </row>
    <row r="65" spans="1:4" ht="15.6" x14ac:dyDescent="0.35">
      <c r="A65" s="2" t="s">
        <v>22</v>
      </c>
      <c r="B65" s="6" t="s">
        <v>32</v>
      </c>
    </row>
    <row r="66" spans="1:4" ht="15.6" x14ac:dyDescent="0.35">
      <c r="A66" s="2" t="s">
        <v>23</v>
      </c>
      <c r="B66" s="6" t="s">
        <v>32</v>
      </c>
    </row>
    <row r="67" spans="1:4" ht="15.6" x14ac:dyDescent="0.35">
      <c r="A67" s="2"/>
      <c r="B67" s="8"/>
    </row>
    <row r="68" spans="1:4" ht="15.6" x14ac:dyDescent="0.35">
      <c r="A68" s="3" t="s">
        <v>24</v>
      </c>
      <c r="B68" s="8"/>
    </row>
    <row r="69" spans="1:4" ht="15.6" x14ac:dyDescent="0.35">
      <c r="A69" s="2" t="s">
        <v>25</v>
      </c>
      <c r="B69" s="6" t="s">
        <v>32</v>
      </c>
    </row>
    <row r="70" spans="1:4" ht="15.6" x14ac:dyDescent="0.35">
      <c r="A70" s="2" t="s">
        <v>26</v>
      </c>
      <c r="B70" s="6" t="s">
        <v>32</v>
      </c>
    </row>
    <row r="71" spans="1:4" ht="15.6" x14ac:dyDescent="0.35">
      <c r="A71" s="2" t="s">
        <v>27</v>
      </c>
      <c r="B71" s="6" t="s">
        <v>32</v>
      </c>
    </row>
    <row r="72" spans="1:4" ht="15.6" x14ac:dyDescent="0.35">
      <c r="A72" s="2"/>
      <c r="B72" s="8"/>
    </row>
    <row r="73" spans="1:4" ht="15.6" x14ac:dyDescent="0.35">
      <c r="A73" s="3" t="s">
        <v>28</v>
      </c>
      <c r="B73" s="8"/>
    </row>
    <row r="74" spans="1:4" ht="15.75" customHeight="1" x14ac:dyDescent="0.35">
      <c r="A74" s="2" t="s">
        <v>29</v>
      </c>
      <c r="B74" s="8">
        <f>+(B31/B30)*100</f>
        <v>171.07183014724464</v>
      </c>
    </row>
    <row r="75" spans="1:4" ht="15.75" customHeight="1" x14ac:dyDescent="0.35">
      <c r="A75" s="2" t="s">
        <v>30</v>
      </c>
      <c r="B75" s="8">
        <f>(B25/B31)*100</f>
        <v>58.454977604394706</v>
      </c>
    </row>
    <row r="76" spans="1:4" ht="15" thickBot="1" x14ac:dyDescent="0.35"/>
    <row r="77" spans="1:4" s="2" customFormat="1" ht="35.1" customHeight="1" thickTop="1" x14ac:dyDescent="0.35">
      <c r="A77" s="36" t="s">
        <v>76</v>
      </c>
      <c r="B77" s="36"/>
    </row>
    <row r="78" spans="1:4" s="2" customFormat="1" ht="15.6" x14ac:dyDescent="0.35">
      <c r="A78" s="16"/>
    </row>
    <row r="79" spans="1:4" s="2" customFormat="1" ht="15.6" x14ac:dyDescent="0.35">
      <c r="A79" s="38"/>
      <c r="B79" s="38"/>
      <c r="C79" s="21"/>
      <c r="D79" s="21"/>
    </row>
    <row r="80" spans="1:4" s="30" customFormat="1" x14ac:dyDescent="0.3"/>
    <row r="81" s="30" customFormat="1" x14ac:dyDescent="0.3"/>
    <row r="82" s="30" customFormat="1" x14ac:dyDescent="0.3"/>
    <row r="83" s="30" customFormat="1" x14ac:dyDescent="0.3"/>
    <row r="84" s="30" customFormat="1" x14ac:dyDescent="0.3"/>
    <row r="85" s="30" customFormat="1" x14ac:dyDescent="0.3"/>
    <row r="86" s="30" customFormat="1" x14ac:dyDescent="0.3"/>
    <row r="87" s="30" customFormat="1" x14ac:dyDescent="0.3"/>
    <row r="88" s="30" customFormat="1" x14ac:dyDescent="0.3"/>
    <row r="89" s="30" customFormat="1" x14ac:dyDescent="0.3"/>
    <row r="90" s="30" customFormat="1" x14ac:dyDescent="0.3"/>
    <row r="91" s="30" customFormat="1" x14ac:dyDescent="0.3"/>
    <row r="92" s="30" customFormat="1" x14ac:dyDescent="0.3"/>
    <row r="93" s="30" customFormat="1" x14ac:dyDescent="0.3"/>
    <row r="94" s="30" customFormat="1" x14ac:dyDescent="0.3"/>
    <row r="95" s="30" customFormat="1" x14ac:dyDescent="0.3"/>
    <row r="96" s="30" customFormat="1" x14ac:dyDescent="0.3"/>
    <row r="97" s="15" customFormat="1" x14ac:dyDescent="0.3"/>
    <row r="98" s="15" customFormat="1" x14ac:dyDescent="0.3"/>
    <row r="99" s="15" customFormat="1" x14ac:dyDescent="0.3"/>
    <row r="100" s="15" customFormat="1" x14ac:dyDescent="0.3"/>
    <row r="101" s="15" customFormat="1" x14ac:dyDescent="0.3"/>
    <row r="102" s="15" customFormat="1" x14ac:dyDescent="0.3"/>
    <row r="103" s="15" customFormat="1" x14ac:dyDescent="0.3"/>
    <row r="104" s="15" customFormat="1" x14ac:dyDescent="0.3"/>
    <row r="105" s="15" customFormat="1" x14ac:dyDescent="0.3"/>
    <row r="106" s="15" customFormat="1" x14ac:dyDescent="0.3"/>
    <row r="107" s="15" customFormat="1" x14ac:dyDescent="0.3"/>
    <row r="108" s="15" customFormat="1" x14ac:dyDescent="0.3"/>
    <row r="109" s="15" customFormat="1" x14ac:dyDescent="0.3"/>
    <row r="110" s="15" customFormat="1" x14ac:dyDescent="0.3"/>
  </sheetData>
  <mergeCells count="3">
    <mergeCell ref="A9:A10"/>
    <mergeCell ref="A77:B77"/>
    <mergeCell ref="A79:B79"/>
  </mergeCells>
  <pageMargins left="0.7" right="0.7" top="0.75" bottom="0.75" header="0.3" footer="0.3"/>
  <pageSetup scale="61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8FD50-8ABA-4E59-8914-3D8055574F15}">
  <sheetPr>
    <pageSetUpPr fitToPage="1"/>
  </sheetPr>
  <dimension ref="A1:XFD98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3.6640625" style="1" customWidth="1"/>
    <col min="2" max="2" width="34.88671875" style="1" customWidth="1"/>
    <col min="3" max="16384" width="11.44140625" style="1"/>
  </cols>
  <sheetData>
    <row r="1" spans="1:2" s="2" customFormat="1" ht="15.6" x14ac:dyDescent="0.35"/>
    <row r="2" spans="1:2" s="2" customFormat="1" ht="14.25" customHeight="1" x14ac:dyDescent="0.35"/>
    <row r="3" spans="1:2" s="2" customFormat="1" ht="14.25" customHeight="1" x14ac:dyDescent="0.35"/>
    <row r="4" spans="1:2" s="2" customFormat="1" ht="14.25" customHeight="1" x14ac:dyDescent="0.35"/>
    <row r="5" spans="1:2" s="2" customFormat="1" ht="14.25" customHeight="1" x14ac:dyDescent="0.35"/>
    <row r="6" spans="1:2" s="2" customFormat="1" ht="14.25" customHeight="1" x14ac:dyDescent="0.35"/>
    <row r="7" spans="1:2" s="2" customFormat="1" ht="25.5" customHeight="1" x14ac:dyDescent="0.35"/>
    <row r="8" spans="1:2" s="2" customFormat="1" ht="25.5" customHeight="1" x14ac:dyDescent="0.35"/>
    <row r="9" spans="1:2" s="2" customFormat="1" ht="15.6" x14ac:dyDescent="0.35">
      <c r="A9" s="33" t="s">
        <v>0</v>
      </c>
      <c r="B9" s="20" t="s">
        <v>35</v>
      </c>
    </row>
    <row r="10" spans="1:2" s="2" customFormat="1" ht="16.2" thickBot="1" x14ac:dyDescent="0.4">
      <c r="A10" s="34"/>
      <c r="B10" s="18" t="s">
        <v>64</v>
      </c>
    </row>
    <row r="11" spans="1:2" ht="16.2" thickTop="1" x14ac:dyDescent="0.35">
      <c r="A11" s="2"/>
      <c r="B11" s="2"/>
    </row>
    <row r="12" spans="1:2" ht="15.6" x14ac:dyDescent="0.35">
      <c r="A12" s="26" t="s">
        <v>1</v>
      </c>
      <c r="B12" s="3"/>
    </row>
    <row r="13" spans="1:2" ht="15.6" x14ac:dyDescent="0.35">
      <c r="A13" s="2"/>
      <c r="B13" s="4"/>
    </row>
    <row r="14" spans="1:2" ht="15.6" x14ac:dyDescent="0.35">
      <c r="A14" s="3" t="s">
        <v>34</v>
      </c>
      <c r="B14" s="4"/>
    </row>
    <row r="15" spans="1:2" ht="17.25" customHeight="1" x14ac:dyDescent="0.35">
      <c r="A15" s="5" t="s">
        <v>49</v>
      </c>
      <c r="B15" s="6">
        <v>90</v>
      </c>
    </row>
    <row r="16" spans="1:2" ht="15.6" x14ac:dyDescent="0.35">
      <c r="A16" s="5" t="s">
        <v>95</v>
      </c>
      <c r="B16" s="6">
        <v>71</v>
      </c>
    </row>
    <row r="17" spans="1:2" ht="15.6" x14ac:dyDescent="0.35">
      <c r="A17" s="5" t="s">
        <v>96</v>
      </c>
      <c r="B17" s="6">
        <v>391</v>
      </c>
    </row>
    <row r="18" spans="1:2" ht="15.6" x14ac:dyDescent="0.35">
      <c r="A18" s="5" t="s">
        <v>97</v>
      </c>
      <c r="B18" s="6">
        <v>0</v>
      </c>
    </row>
    <row r="19" spans="1:2" ht="15.6" x14ac:dyDescent="0.35">
      <c r="A19" s="5" t="s">
        <v>98</v>
      </c>
      <c r="B19" s="6">
        <v>0</v>
      </c>
    </row>
    <row r="20" spans="1:2" ht="15.6" x14ac:dyDescent="0.35">
      <c r="A20" s="5" t="s">
        <v>69</v>
      </c>
      <c r="B20" s="6">
        <v>71</v>
      </c>
    </row>
    <row r="21" spans="1:2" ht="15.6" x14ac:dyDescent="0.35">
      <c r="A21" s="2"/>
      <c r="B21" s="6"/>
    </row>
    <row r="22" spans="1:2" ht="15.6" x14ac:dyDescent="0.35">
      <c r="A22" s="7" t="s">
        <v>2</v>
      </c>
      <c r="B22" s="6"/>
    </row>
    <row r="23" spans="1:2" ht="15.6" x14ac:dyDescent="0.35">
      <c r="A23" s="5" t="s">
        <v>49</v>
      </c>
      <c r="B23" s="6">
        <v>239454760.24000001</v>
      </c>
    </row>
    <row r="24" spans="1:2" ht="15.6" x14ac:dyDescent="0.35">
      <c r="A24" s="5" t="s">
        <v>95</v>
      </c>
      <c r="B24" s="6">
        <v>200713059.5</v>
      </c>
    </row>
    <row r="25" spans="1:2" ht="15.6" x14ac:dyDescent="0.35">
      <c r="A25" s="5" t="s">
        <v>97</v>
      </c>
      <c r="B25" s="6">
        <v>0</v>
      </c>
    </row>
    <row r="26" spans="1:2" ht="15.6" x14ac:dyDescent="0.35">
      <c r="A26" s="5" t="s">
        <v>69</v>
      </c>
      <c r="B26" s="6">
        <v>283603135.72000003</v>
      </c>
    </row>
    <row r="27" spans="1:2" ht="15.6" x14ac:dyDescent="0.35">
      <c r="A27" s="5" t="s">
        <v>99</v>
      </c>
      <c r="B27" s="6">
        <f>+B25</f>
        <v>0</v>
      </c>
    </row>
    <row r="28" spans="1:2" ht="15.6" x14ac:dyDescent="0.35">
      <c r="A28" s="2"/>
      <c r="B28" s="22"/>
    </row>
    <row r="29" spans="1:2" ht="15.6" x14ac:dyDescent="0.35">
      <c r="A29" s="7" t="s">
        <v>3</v>
      </c>
      <c r="B29" s="6"/>
    </row>
    <row r="30" spans="1:2" ht="15.6" x14ac:dyDescent="0.35">
      <c r="A30" s="5" t="s">
        <v>95</v>
      </c>
      <c r="B30" s="6">
        <f>+B24</f>
        <v>200713059.5</v>
      </c>
    </row>
    <row r="31" spans="1:2" ht="15.6" x14ac:dyDescent="0.35">
      <c r="A31" s="5" t="s">
        <v>97</v>
      </c>
      <c r="B31" s="6">
        <v>70900785.400000006</v>
      </c>
    </row>
    <row r="32" spans="1:2" ht="15.6" x14ac:dyDescent="0.35">
      <c r="A32" s="2"/>
      <c r="B32" s="8"/>
    </row>
    <row r="33" spans="1:2" ht="15.6" x14ac:dyDescent="0.35">
      <c r="A33" s="3" t="s">
        <v>4</v>
      </c>
      <c r="B33" s="8"/>
    </row>
    <row r="34" spans="1:2" ht="15.6" x14ac:dyDescent="0.35">
      <c r="A34" s="5" t="s">
        <v>50</v>
      </c>
      <c r="B34" s="31">
        <v>1.1197999999999999</v>
      </c>
    </row>
    <row r="35" spans="1:2" ht="15.6" x14ac:dyDescent="0.35">
      <c r="A35" s="5" t="s">
        <v>100</v>
      </c>
      <c r="B35" s="31">
        <v>1.0948</v>
      </c>
    </row>
    <row r="36" spans="1:2" ht="15.6" x14ac:dyDescent="0.35">
      <c r="A36" s="5" t="s">
        <v>5</v>
      </c>
      <c r="B36" s="6">
        <v>6976</v>
      </c>
    </row>
    <row r="37" spans="1:2" ht="15.6" x14ac:dyDescent="0.35">
      <c r="A37" s="2"/>
      <c r="B37" s="6"/>
    </row>
    <row r="38" spans="1:2" ht="15.6" x14ac:dyDescent="0.35">
      <c r="A38" s="3" t="s">
        <v>6</v>
      </c>
      <c r="B38" s="6"/>
    </row>
    <row r="39" spans="1:2" ht="15.6" x14ac:dyDescent="0.35">
      <c r="A39" s="2" t="s">
        <v>51</v>
      </c>
      <c r="B39" s="6">
        <f>B23/B34</f>
        <v>213837078.26397574</v>
      </c>
    </row>
    <row r="40" spans="1:2" ht="15.6" x14ac:dyDescent="0.35">
      <c r="A40" s="2" t="s">
        <v>101</v>
      </c>
      <c r="B40" s="6">
        <f>B25/B35</f>
        <v>0</v>
      </c>
    </row>
    <row r="41" spans="1:2" ht="15.6" x14ac:dyDescent="0.35">
      <c r="A41" s="2" t="s">
        <v>52</v>
      </c>
      <c r="B41" s="6">
        <f>+B39/B15</f>
        <v>2375967.5362663972</v>
      </c>
    </row>
    <row r="42" spans="1:2" ht="15.6" x14ac:dyDescent="0.35">
      <c r="A42" s="2" t="s">
        <v>102</v>
      </c>
      <c r="B42" s="6" t="s">
        <v>32</v>
      </c>
    </row>
    <row r="43" spans="1:2" ht="15.6" x14ac:dyDescent="0.35">
      <c r="A43" s="2"/>
      <c r="B43" s="9"/>
    </row>
    <row r="44" spans="1:2" ht="15.6" x14ac:dyDescent="0.35">
      <c r="A44" s="3" t="s">
        <v>7</v>
      </c>
      <c r="B44" s="9"/>
    </row>
    <row r="45" spans="1:2" ht="15.6" x14ac:dyDescent="0.35">
      <c r="A45" s="2"/>
      <c r="B45" s="9"/>
    </row>
    <row r="46" spans="1:2" ht="15.6" x14ac:dyDescent="0.35">
      <c r="A46" s="3" t="s">
        <v>8</v>
      </c>
      <c r="B46" s="9"/>
    </row>
    <row r="47" spans="1:2" ht="15.6" x14ac:dyDescent="0.35">
      <c r="A47" s="2" t="s">
        <v>9</v>
      </c>
      <c r="B47" s="8">
        <f>+(B17/B36)*100</f>
        <v>5.6049311926605503</v>
      </c>
    </row>
    <row r="48" spans="1:2" ht="15.6" x14ac:dyDescent="0.35">
      <c r="A48" s="2" t="s">
        <v>10</v>
      </c>
      <c r="B48" s="8">
        <f>+(B19/B36)*100</f>
        <v>0</v>
      </c>
    </row>
    <row r="49" spans="1:2" ht="15.6" x14ac:dyDescent="0.35">
      <c r="A49" s="2"/>
      <c r="B49" s="8"/>
    </row>
    <row r="50" spans="1:2" ht="15.6" x14ac:dyDescent="0.35">
      <c r="A50" s="3" t="s">
        <v>11</v>
      </c>
      <c r="B50" s="8"/>
    </row>
    <row r="51" spans="1:2" ht="15.6" x14ac:dyDescent="0.35">
      <c r="A51" s="2" t="s">
        <v>12</v>
      </c>
      <c r="B51" s="8">
        <f>+B18/B16*100</f>
        <v>0</v>
      </c>
    </row>
    <row r="52" spans="1:2" ht="15.6" x14ac:dyDescent="0.35">
      <c r="A52" s="2" t="s">
        <v>13</v>
      </c>
      <c r="B52" s="8">
        <f>+B25/B24*100</f>
        <v>0</v>
      </c>
    </row>
    <row r="53" spans="1:2" ht="15.6" x14ac:dyDescent="0.35">
      <c r="A53" s="2" t="s">
        <v>14</v>
      </c>
      <c r="B53" s="8">
        <f>+AVERAGE(B51:B52)</f>
        <v>0</v>
      </c>
    </row>
    <row r="54" spans="1:2" ht="15.6" x14ac:dyDescent="0.35">
      <c r="A54" s="2"/>
      <c r="B54" s="8"/>
    </row>
    <row r="55" spans="1:2" ht="15.6" x14ac:dyDescent="0.35">
      <c r="A55" s="3" t="s">
        <v>15</v>
      </c>
      <c r="B55" s="8"/>
    </row>
    <row r="56" spans="1:2" ht="15.6" x14ac:dyDescent="0.35">
      <c r="A56" s="2" t="s">
        <v>16</v>
      </c>
      <c r="B56" s="8">
        <f>(B18/B20)*100</f>
        <v>0</v>
      </c>
    </row>
    <row r="57" spans="1:2" ht="15.6" x14ac:dyDescent="0.35">
      <c r="A57" s="2" t="s">
        <v>17</v>
      </c>
      <c r="B57" s="8">
        <f>B25/B26*100</f>
        <v>0</v>
      </c>
    </row>
    <row r="58" spans="1:2" ht="15.6" x14ac:dyDescent="0.35">
      <c r="A58" s="2" t="s">
        <v>18</v>
      </c>
      <c r="B58" s="8">
        <f>(B56+B57)/2</f>
        <v>0</v>
      </c>
    </row>
    <row r="59" spans="1:2" ht="15.6" x14ac:dyDescent="0.35">
      <c r="A59" s="2"/>
      <c r="B59" s="8"/>
    </row>
    <row r="60" spans="1:2" ht="15.6" x14ac:dyDescent="0.35">
      <c r="A60" s="3" t="s">
        <v>31</v>
      </c>
      <c r="B60" s="8"/>
    </row>
    <row r="61" spans="1:2" ht="15.6" x14ac:dyDescent="0.35">
      <c r="A61" s="2" t="s">
        <v>19</v>
      </c>
      <c r="B61" s="6" t="s">
        <v>32</v>
      </c>
    </row>
    <row r="62" spans="1:2" ht="15.6" x14ac:dyDescent="0.35">
      <c r="A62" s="2"/>
      <c r="B62" s="8"/>
    </row>
    <row r="63" spans="1:2" ht="15.6" x14ac:dyDescent="0.35">
      <c r="A63" s="3" t="s">
        <v>20</v>
      </c>
      <c r="B63" s="8"/>
    </row>
    <row r="64" spans="1:2" ht="15.6" x14ac:dyDescent="0.35">
      <c r="A64" s="2" t="s">
        <v>21</v>
      </c>
      <c r="B64" s="8">
        <f>+((B19/B17)-1)*100</f>
        <v>-100</v>
      </c>
    </row>
    <row r="65" spans="1:16384" ht="15.6" x14ac:dyDescent="0.35">
      <c r="A65" s="2" t="s">
        <v>22</v>
      </c>
      <c r="B65" s="8">
        <f>((B40/B39)-1)*100</f>
        <v>-100</v>
      </c>
    </row>
    <row r="66" spans="1:16384" ht="15.6" x14ac:dyDescent="0.35">
      <c r="A66" s="2" t="s">
        <v>23</v>
      </c>
      <c r="B66" s="6" t="s">
        <v>32</v>
      </c>
    </row>
    <row r="67" spans="1:16384" ht="15.6" x14ac:dyDescent="0.35">
      <c r="A67" s="2"/>
      <c r="B67" s="8"/>
    </row>
    <row r="68" spans="1:16384" ht="15.6" x14ac:dyDescent="0.35">
      <c r="A68" s="3" t="s">
        <v>24</v>
      </c>
      <c r="B68" s="8"/>
    </row>
    <row r="69" spans="1:16384" ht="15.6" x14ac:dyDescent="0.35">
      <c r="A69" s="2" t="s">
        <v>25</v>
      </c>
      <c r="B69" s="8">
        <f>B24/B16</f>
        <v>2826944.5</v>
      </c>
    </row>
    <row r="70" spans="1:16384" ht="15.6" x14ac:dyDescent="0.35">
      <c r="A70" s="2" t="s">
        <v>26</v>
      </c>
      <c r="B70" s="6" t="s">
        <v>32</v>
      </c>
    </row>
    <row r="71" spans="1:16384" ht="15.6" x14ac:dyDescent="0.35">
      <c r="A71" s="2" t="s">
        <v>27</v>
      </c>
      <c r="B71" s="6" t="s">
        <v>32</v>
      </c>
    </row>
    <row r="72" spans="1:16384" ht="15.6" x14ac:dyDescent="0.35">
      <c r="A72" s="2"/>
      <c r="B72" s="8"/>
    </row>
    <row r="73" spans="1:16384" ht="15.6" x14ac:dyDescent="0.35">
      <c r="A73" s="3" t="s">
        <v>28</v>
      </c>
      <c r="B73" s="8"/>
    </row>
    <row r="74" spans="1:16384" ht="15.75" customHeight="1" x14ac:dyDescent="0.35">
      <c r="A74" s="2" t="s">
        <v>29</v>
      </c>
      <c r="B74" s="8">
        <f>+(B31/B30)*100</f>
        <v>35.324450524854868</v>
      </c>
    </row>
    <row r="75" spans="1:16384" ht="15.75" customHeight="1" x14ac:dyDescent="0.35">
      <c r="A75" s="2" t="s">
        <v>30</v>
      </c>
      <c r="B75" s="8">
        <f>(B25/B31)*100</f>
        <v>0</v>
      </c>
    </row>
    <row r="76" spans="1:16384" ht="15" thickBot="1" x14ac:dyDescent="0.35"/>
    <row r="77" spans="1:16384" s="2" customFormat="1" ht="35.1" customHeight="1" thickTop="1" x14ac:dyDescent="0.35">
      <c r="A77" s="36" t="s">
        <v>76</v>
      </c>
      <c r="B77" s="36"/>
    </row>
    <row r="78" spans="1:16384" s="2" customFormat="1" ht="15.6" x14ac:dyDescent="0.35">
      <c r="A78" s="16"/>
    </row>
    <row r="79" spans="1:16384" s="1" customFormat="1" ht="146.25" customHeight="1" x14ac:dyDescent="0.3">
      <c r="A79" s="39" t="s">
        <v>128</v>
      </c>
      <c r="B79" s="39"/>
    </row>
    <row r="80" spans="1:16384" s="1" customFormat="1" ht="112.5" customHeight="1" x14ac:dyDescent="0.3">
      <c r="A80" s="39" t="s">
        <v>103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  <c r="KQ80" s="39"/>
      <c r="KR80" s="39"/>
      <c r="KS80" s="39"/>
      <c r="KT80" s="39"/>
      <c r="KU80" s="39"/>
      <c r="KV80" s="39"/>
      <c r="KW80" s="39"/>
      <c r="KX80" s="39"/>
      <c r="KY80" s="39"/>
      <c r="KZ80" s="39"/>
      <c r="LA80" s="39"/>
      <c r="LB80" s="39"/>
      <c r="LC80" s="39"/>
      <c r="LD80" s="39"/>
      <c r="LE80" s="39"/>
      <c r="LF80" s="39"/>
      <c r="LG80" s="39"/>
      <c r="LH80" s="39"/>
      <c r="LI80" s="39"/>
      <c r="LJ80" s="39"/>
      <c r="LK80" s="39"/>
      <c r="LL80" s="39"/>
      <c r="LM80" s="39"/>
      <c r="LN80" s="39"/>
      <c r="LO80" s="39"/>
      <c r="LP80" s="39"/>
      <c r="LQ80" s="39"/>
      <c r="LR80" s="39"/>
      <c r="LS80" s="39"/>
      <c r="LT80" s="39"/>
      <c r="LU80" s="39"/>
      <c r="LV80" s="39"/>
      <c r="LW80" s="39"/>
      <c r="LX80" s="39"/>
      <c r="LY80" s="39"/>
      <c r="LZ80" s="39"/>
      <c r="MA80" s="39"/>
      <c r="MB80" s="39"/>
      <c r="MC80" s="39"/>
      <c r="MD80" s="39"/>
      <c r="ME80" s="39"/>
      <c r="MF80" s="39"/>
      <c r="MG80" s="39"/>
      <c r="MH80" s="39"/>
      <c r="MI80" s="39"/>
      <c r="MJ80" s="39"/>
      <c r="MK80" s="39"/>
      <c r="ML80" s="39"/>
      <c r="MM80" s="39"/>
      <c r="MN80" s="39"/>
      <c r="MO80" s="39"/>
      <c r="MP80" s="39"/>
      <c r="MQ80" s="39"/>
      <c r="MR80" s="39"/>
      <c r="MS80" s="39"/>
      <c r="MT80" s="39"/>
      <c r="MU80" s="39"/>
      <c r="MV80" s="39"/>
      <c r="MW80" s="39"/>
      <c r="MX80" s="39"/>
      <c r="MY80" s="39"/>
      <c r="MZ80" s="39"/>
      <c r="NA80" s="39"/>
      <c r="NB80" s="39"/>
      <c r="NC80" s="39"/>
      <c r="ND80" s="39"/>
      <c r="NE80" s="39"/>
      <c r="NF80" s="39"/>
      <c r="NG80" s="39"/>
      <c r="NH80" s="39"/>
      <c r="NI80" s="39"/>
      <c r="NJ80" s="39"/>
      <c r="NK80" s="39"/>
      <c r="NL80" s="39"/>
      <c r="NM80" s="39"/>
      <c r="NN80" s="39"/>
      <c r="NO80" s="39"/>
      <c r="NP80" s="39"/>
      <c r="NQ80" s="39"/>
      <c r="NR80" s="39"/>
      <c r="NS80" s="39"/>
      <c r="NT80" s="39"/>
      <c r="NU80" s="39"/>
      <c r="NV80" s="39"/>
      <c r="NW80" s="39"/>
      <c r="NX80" s="39"/>
      <c r="NY80" s="39"/>
      <c r="NZ80" s="39"/>
      <c r="OA80" s="39"/>
      <c r="OB80" s="39"/>
      <c r="OC80" s="39"/>
      <c r="OD80" s="39"/>
      <c r="OE80" s="39"/>
      <c r="OF80" s="39"/>
      <c r="OG80" s="39"/>
      <c r="OH80" s="39"/>
      <c r="OI80" s="39"/>
      <c r="OJ80" s="39"/>
      <c r="OK80" s="39"/>
      <c r="OL80" s="39"/>
      <c r="OM80" s="39"/>
      <c r="ON80" s="39"/>
      <c r="OO80" s="39"/>
      <c r="OP80" s="39"/>
      <c r="OQ80" s="39"/>
      <c r="OR80" s="39"/>
      <c r="OS80" s="39"/>
      <c r="OT80" s="39"/>
      <c r="OU80" s="39"/>
      <c r="OV80" s="39"/>
      <c r="OW80" s="39"/>
      <c r="OX80" s="39"/>
      <c r="OY80" s="39"/>
      <c r="OZ80" s="39"/>
      <c r="PA80" s="39"/>
      <c r="PB80" s="39"/>
      <c r="PC80" s="39"/>
      <c r="PD80" s="39"/>
      <c r="PE80" s="39"/>
      <c r="PF80" s="39"/>
      <c r="PG80" s="39"/>
      <c r="PH80" s="39"/>
      <c r="PI80" s="39"/>
      <c r="PJ80" s="39"/>
      <c r="PK80" s="39"/>
      <c r="PL80" s="39"/>
      <c r="PM80" s="39"/>
      <c r="PN80" s="39"/>
      <c r="PO80" s="39"/>
      <c r="PP80" s="39"/>
      <c r="PQ80" s="39"/>
      <c r="PR80" s="39"/>
      <c r="PS80" s="39"/>
      <c r="PT80" s="39"/>
      <c r="PU80" s="39"/>
      <c r="PV80" s="39"/>
      <c r="PW80" s="39"/>
      <c r="PX80" s="39"/>
      <c r="PY80" s="39"/>
      <c r="PZ80" s="39"/>
      <c r="QA80" s="39"/>
      <c r="QB80" s="39"/>
      <c r="QC80" s="39"/>
      <c r="QD80" s="39"/>
      <c r="QE80" s="39"/>
      <c r="QF80" s="39"/>
      <c r="QG80" s="39"/>
      <c r="QH80" s="39"/>
      <c r="QI80" s="39"/>
      <c r="QJ80" s="39"/>
      <c r="QK80" s="39"/>
      <c r="QL80" s="39"/>
      <c r="QM80" s="39"/>
      <c r="QN80" s="39"/>
      <c r="QO80" s="39"/>
      <c r="QP80" s="39"/>
      <c r="QQ80" s="39"/>
      <c r="QR80" s="39"/>
      <c r="QS80" s="39"/>
      <c r="QT80" s="39"/>
      <c r="QU80" s="39"/>
      <c r="QV80" s="39"/>
      <c r="QW80" s="39"/>
      <c r="QX80" s="39"/>
      <c r="QY80" s="39"/>
      <c r="QZ80" s="39"/>
      <c r="RA80" s="39"/>
      <c r="RB80" s="39"/>
      <c r="RC80" s="39"/>
      <c r="RD80" s="39"/>
      <c r="RE80" s="39"/>
      <c r="RF80" s="39"/>
      <c r="RG80" s="39"/>
      <c r="RH80" s="39"/>
      <c r="RI80" s="39"/>
      <c r="RJ80" s="39"/>
      <c r="RK80" s="39"/>
      <c r="RL80" s="39"/>
      <c r="RM80" s="39"/>
      <c r="RN80" s="39"/>
      <c r="RO80" s="39"/>
      <c r="RP80" s="39"/>
      <c r="RQ80" s="39"/>
      <c r="RR80" s="39"/>
      <c r="RS80" s="39"/>
      <c r="RT80" s="39"/>
      <c r="RU80" s="39"/>
      <c r="RV80" s="39"/>
      <c r="RW80" s="39"/>
      <c r="RX80" s="39"/>
      <c r="RY80" s="39"/>
      <c r="RZ80" s="39"/>
      <c r="SA80" s="39"/>
      <c r="SB80" s="39"/>
      <c r="SC80" s="39"/>
      <c r="SD80" s="39"/>
      <c r="SE80" s="39"/>
      <c r="SF80" s="39"/>
      <c r="SG80" s="39"/>
      <c r="SH80" s="39"/>
      <c r="SI80" s="39"/>
      <c r="SJ80" s="39"/>
      <c r="SK80" s="39"/>
      <c r="SL80" s="39"/>
      <c r="SM80" s="39"/>
      <c r="SN80" s="39"/>
      <c r="SO80" s="39"/>
      <c r="SP80" s="39"/>
      <c r="SQ80" s="39"/>
      <c r="SR80" s="39"/>
      <c r="SS80" s="39"/>
      <c r="ST80" s="39"/>
      <c r="SU80" s="39"/>
      <c r="SV80" s="39"/>
      <c r="SW80" s="39"/>
      <c r="SX80" s="39"/>
      <c r="SY80" s="39"/>
      <c r="SZ80" s="39"/>
      <c r="TA80" s="39"/>
      <c r="TB80" s="39"/>
      <c r="TC80" s="39"/>
      <c r="TD80" s="39"/>
      <c r="TE80" s="39"/>
      <c r="TF80" s="39"/>
      <c r="TG80" s="39"/>
      <c r="TH80" s="39"/>
      <c r="TI80" s="39"/>
      <c r="TJ80" s="39"/>
      <c r="TK80" s="39"/>
      <c r="TL80" s="39"/>
      <c r="TM80" s="39"/>
      <c r="TN80" s="39"/>
      <c r="TO80" s="39"/>
      <c r="TP80" s="39"/>
      <c r="TQ80" s="39"/>
      <c r="TR80" s="39"/>
      <c r="TS80" s="39"/>
      <c r="TT80" s="39"/>
      <c r="TU80" s="39"/>
      <c r="TV80" s="39"/>
      <c r="TW80" s="39"/>
      <c r="TX80" s="39"/>
      <c r="TY80" s="39"/>
      <c r="TZ80" s="39"/>
      <c r="UA80" s="39"/>
      <c r="UB80" s="39"/>
      <c r="UC80" s="39"/>
      <c r="UD80" s="39"/>
      <c r="UE80" s="39"/>
      <c r="UF80" s="39"/>
      <c r="UG80" s="39"/>
      <c r="UH80" s="39"/>
      <c r="UI80" s="39"/>
      <c r="UJ80" s="39"/>
      <c r="UK80" s="39"/>
      <c r="UL80" s="39"/>
      <c r="UM80" s="39"/>
      <c r="UN80" s="39"/>
      <c r="UO80" s="39"/>
      <c r="UP80" s="39"/>
      <c r="UQ80" s="39"/>
      <c r="UR80" s="39"/>
      <c r="US80" s="39"/>
      <c r="UT80" s="39"/>
      <c r="UU80" s="39"/>
      <c r="UV80" s="39"/>
      <c r="UW80" s="39"/>
      <c r="UX80" s="39"/>
      <c r="UY80" s="39"/>
      <c r="UZ80" s="39"/>
      <c r="VA80" s="39"/>
      <c r="VB80" s="39"/>
      <c r="VC80" s="39"/>
      <c r="VD80" s="39"/>
      <c r="VE80" s="39"/>
      <c r="VF80" s="39"/>
      <c r="VG80" s="39"/>
      <c r="VH80" s="39"/>
      <c r="VI80" s="39"/>
      <c r="VJ80" s="39"/>
      <c r="VK80" s="39"/>
      <c r="VL80" s="39"/>
      <c r="VM80" s="39"/>
      <c r="VN80" s="39"/>
      <c r="VO80" s="39"/>
      <c r="VP80" s="39"/>
      <c r="VQ80" s="39"/>
      <c r="VR80" s="39"/>
      <c r="VS80" s="39"/>
      <c r="VT80" s="39"/>
      <c r="VU80" s="39"/>
      <c r="VV80" s="39"/>
      <c r="VW80" s="39"/>
      <c r="VX80" s="39"/>
      <c r="VY80" s="39"/>
      <c r="VZ80" s="39"/>
      <c r="WA80" s="39"/>
      <c r="WB80" s="39"/>
      <c r="WC80" s="39"/>
      <c r="WD80" s="39"/>
      <c r="WE80" s="39"/>
      <c r="WF80" s="39"/>
      <c r="WG80" s="39"/>
      <c r="WH80" s="39"/>
      <c r="WI80" s="39"/>
      <c r="WJ80" s="39"/>
      <c r="WK80" s="39"/>
      <c r="WL80" s="39"/>
      <c r="WM80" s="39"/>
      <c r="WN80" s="39"/>
      <c r="WO80" s="39"/>
      <c r="WP80" s="39"/>
      <c r="WQ80" s="39"/>
      <c r="WR80" s="39"/>
      <c r="WS80" s="39"/>
      <c r="WT80" s="39"/>
      <c r="WU80" s="39"/>
      <c r="WV80" s="39"/>
      <c r="WW80" s="39"/>
      <c r="WX80" s="39"/>
      <c r="WY80" s="39"/>
      <c r="WZ80" s="39"/>
      <c r="XA80" s="39"/>
      <c r="XB80" s="39"/>
      <c r="XC80" s="39"/>
      <c r="XD80" s="39"/>
      <c r="XE80" s="39"/>
      <c r="XF80" s="39"/>
      <c r="XG80" s="39"/>
      <c r="XH80" s="39"/>
      <c r="XI80" s="39"/>
      <c r="XJ80" s="39"/>
      <c r="XK80" s="39"/>
      <c r="XL80" s="39"/>
      <c r="XM80" s="39"/>
      <c r="XN80" s="39"/>
      <c r="XO80" s="39"/>
      <c r="XP80" s="39"/>
      <c r="XQ80" s="39"/>
      <c r="XR80" s="39"/>
      <c r="XS80" s="39"/>
      <c r="XT80" s="39"/>
      <c r="XU80" s="39"/>
      <c r="XV80" s="39"/>
      <c r="XW80" s="39"/>
      <c r="XX80" s="39"/>
      <c r="XY80" s="39"/>
      <c r="XZ80" s="39"/>
      <c r="YA80" s="39"/>
      <c r="YB80" s="39"/>
      <c r="YC80" s="39"/>
      <c r="YD80" s="39"/>
      <c r="YE80" s="39"/>
      <c r="YF80" s="39"/>
      <c r="YG80" s="39"/>
      <c r="YH80" s="39"/>
      <c r="YI80" s="39"/>
      <c r="YJ80" s="39"/>
      <c r="YK80" s="39"/>
      <c r="YL80" s="39"/>
      <c r="YM80" s="39"/>
      <c r="YN80" s="39"/>
      <c r="YO80" s="39"/>
      <c r="YP80" s="39"/>
      <c r="YQ80" s="39"/>
      <c r="YR80" s="39"/>
      <c r="YS80" s="39"/>
      <c r="YT80" s="39"/>
      <c r="YU80" s="39"/>
      <c r="YV80" s="39"/>
      <c r="YW80" s="39"/>
      <c r="YX80" s="39"/>
      <c r="YY80" s="39"/>
      <c r="YZ80" s="39"/>
      <c r="ZA80" s="39"/>
      <c r="ZB80" s="39"/>
      <c r="ZC80" s="39"/>
      <c r="ZD80" s="39"/>
      <c r="ZE80" s="39"/>
      <c r="ZF80" s="39"/>
      <c r="ZG80" s="39"/>
      <c r="ZH80" s="39"/>
      <c r="ZI80" s="39"/>
      <c r="ZJ80" s="39"/>
      <c r="ZK80" s="39"/>
      <c r="ZL80" s="39"/>
      <c r="ZM80" s="39"/>
      <c r="ZN80" s="39"/>
      <c r="ZO80" s="39"/>
      <c r="ZP80" s="39"/>
      <c r="ZQ80" s="39"/>
      <c r="ZR80" s="39"/>
      <c r="ZS80" s="39"/>
      <c r="ZT80" s="39"/>
      <c r="ZU80" s="39"/>
      <c r="ZV80" s="39"/>
      <c r="ZW80" s="39"/>
      <c r="ZX80" s="39"/>
      <c r="ZY80" s="39"/>
      <c r="ZZ80" s="39"/>
      <c r="AAA80" s="39"/>
      <c r="AAB80" s="39"/>
      <c r="AAC80" s="39"/>
      <c r="AAD80" s="39"/>
      <c r="AAE80" s="39"/>
      <c r="AAF80" s="39"/>
      <c r="AAG80" s="39"/>
      <c r="AAH80" s="39"/>
      <c r="AAI80" s="39"/>
      <c r="AAJ80" s="39"/>
      <c r="AAK80" s="39"/>
      <c r="AAL80" s="39"/>
      <c r="AAM80" s="39"/>
      <c r="AAN80" s="39"/>
      <c r="AAO80" s="39"/>
      <c r="AAP80" s="39"/>
      <c r="AAQ80" s="39"/>
      <c r="AAR80" s="39"/>
      <c r="AAS80" s="39"/>
      <c r="AAT80" s="39"/>
      <c r="AAU80" s="39"/>
      <c r="AAV80" s="39"/>
      <c r="AAW80" s="39"/>
      <c r="AAX80" s="39"/>
      <c r="AAY80" s="39"/>
      <c r="AAZ80" s="39"/>
      <c r="ABA80" s="39"/>
      <c r="ABB80" s="39"/>
      <c r="ABC80" s="39"/>
      <c r="ABD80" s="39"/>
      <c r="ABE80" s="39"/>
      <c r="ABF80" s="39"/>
      <c r="ABG80" s="39"/>
      <c r="ABH80" s="39"/>
      <c r="ABI80" s="39"/>
      <c r="ABJ80" s="39"/>
      <c r="ABK80" s="39"/>
      <c r="ABL80" s="39"/>
      <c r="ABM80" s="39"/>
      <c r="ABN80" s="39"/>
      <c r="ABO80" s="39"/>
      <c r="ABP80" s="39"/>
      <c r="ABQ80" s="39"/>
      <c r="ABR80" s="39"/>
      <c r="ABS80" s="39"/>
      <c r="ABT80" s="39"/>
      <c r="ABU80" s="39"/>
      <c r="ABV80" s="39"/>
      <c r="ABW80" s="39"/>
      <c r="ABX80" s="39"/>
      <c r="ABY80" s="39"/>
      <c r="ABZ80" s="39"/>
      <c r="ACA80" s="39"/>
      <c r="ACB80" s="39"/>
      <c r="ACC80" s="39"/>
      <c r="ACD80" s="39"/>
      <c r="ACE80" s="39"/>
      <c r="ACF80" s="39"/>
      <c r="ACG80" s="39"/>
      <c r="ACH80" s="39"/>
      <c r="ACI80" s="39"/>
      <c r="ACJ80" s="39"/>
      <c r="ACK80" s="39"/>
      <c r="ACL80" s="39"/>
      <c r="ACM80" s="39"/>
      <c r="ACN80" s="39"/>
      <c r="ACO80" s="39"/>
      <c r="ACP80" s="39"/>
      <c r="ACQ80" s="39"/>
      <c r="ACR80" s="39"/>
      <c r="ACS80" s="39"/>
      <c r="ACT80" s="39"/>
      <c r="ACU80" s="39"/>
      <c r="ACV80" s="39"/>
      <c r="ACW80" s="39"/>
      <c r="ACX80" s="39"/>
      <c r="ACY80" s="39"/>
      <c r="ACZ80" s="39"/>
      <c r="ADA80" s="39"/>
      <c r="ADB80" s="39"/>
      <c r="ADC80" s="39"/>
      <c r="ADD80" s="39"/>
      <c r="ADE80" s="39"/>
      <c r="ADF80" s="39"/>
      <c r="ADG80" s="39"/>
      <c r="ADH80" s="39"/>
      <c r="ADI80" s="39"/>
      <c r="ADJ80" s="39"/>
      <c r="ADK80" s="39"/>
      <c r="ADL80" s="39"/>
      <c r="ADM80" s="39"/>
      <c r="ADN80" s="39"/>
      <c r="ADO80" s="39"/>
      <c r="ADP80" s="39"/>
      <c r="ADQ80" s="39"/>
      <c r="ADR80" s="39"/>
      <c r="ADS80" s="39"/>
      <c r="ADT80" s="39"/>
      <c r="ADU80" s="39"/>
      <c r="ADV80" s="39"/>
      <c r="ADW80" s="39"/>
      <c r="ADX80" s="39"/>
      <c r="ADY80" s="39"/>
      <c r="ADZ80" s="39"/>
      <c r="AEA80" s="39"/>
      <c r="AEB80" s="39"/>
      <c r="AEC80" s="39"/>
      <c r="AED80" s="39"/>
      <c r="AEE80" s="39"/>
      <c r="AEF80" s="39"/>
      <c r="AEG80" s="39"/>
      <c r="AEH80" s="39"/>
      <c r="AEI80" s="39"/>
      <c r="AEJ80" s="39"/>
      <c r="AEK80" s="39"/>
      <c r="AEL80" s="39"/>
      <c r="AEM80" s="39"/>
      <c r="AEN80" s="39"/>
      <c r="AEO80" s="39"/>
      <c r="AEP80" s="39"/>
      <c r="AEQ80" s="39"/>
      <c r="AER80" s="39"/>
      <c r="AES80" s="39"/>
      <c r="AET80" s="39"/>
      <c r="AEU80" s="39"/>
      <c r="AEV80" s="39"/>
      <c r="AEW80" s="39"/>
      <c r="AEX80" s="39"/>
      <c r="AEY80" s="39"/>
      <c r="AEZ80" s="39"/>
      <c r="AFA80" s="39"/>
      <c r="AFB80" s="39"/>
      <c r="AFC80" s="39"/>
      <c r="AFD80" s="39"/>
      <c r="AFE80" s="39"/>
      <c r="AFF80" s="39"/>
      <c r="AFG80" s="39"/>
      <c r="AFH80" s="39"/>
      <c r="AFI80" s="39"/>
      <c r="AFJ80" s="39"/>
      <c r="AFK80" s="39"/>
      <c r="AFL80" s="39"/>
      <c r="AFM80" s="39"/>
      <c r="AFN80" s="39"/>
      <c r="AFO80" s="39"/>
      <c r="AFP80" s="39"/>
      <c r="AFQ80" s="39"/>
      <c r="AFR80" s="39"/>
      <c r="AFS80" s="39"/>
      <c r="AFT80" s="39"/>
      <c r="AFU80" s="39"/>
      <c r="AFV80" s="39"/>
      <c r="AFW80" s="39"/>
      <c r="AFX80" s="39"/>
      <c r="AFY80" s="39"/>
      <c r="AFZ80" s="39"/>
      <c r="AGA80" s="39"/>
      <c r="AGB80" s="39"/>
      <c r="AGC80" s="39"/>
      <c r="AGD80" s="39"/>
      <c r="AGE80" s="39"/>
      <c r="AGF80" s="39"/>
      <c r="AGG80" s="39"/>
      <c r="AGH80" s="39"/>
      <c r="AGI80" s="39"/>
      <c r="AGJ80" s="39"/>
      <c r="AGK80" s="39"/>
      <c r="AGL80" s="39"/>
      <c r="AGM80" s="39"/>
      <c r="AGN80" s="39"/>
      <c r="AGO80" s="39"/>
      <c r="AGP80" s="39"/>
      <c r="AGQ80" s="39"/>
      <c r="AGR80" s="39"/>
      <c r="AGS80" s="39"/>
      <c r="AGT80" s="39"/>
      <c r="AGU80" s="39"/>
      <c r="AGV80" s="39"/>
      <c r="AGW80" s="39"/>
      <c r="AGX80" s="39"/>
      <c r="AGY80" s="39"/>
      <c r="AGZ80" s="39"/>
      <c r="AHA80" s="39"/>
      <c r="AHB80" s="39"/>
      <c r="AHC80" s="39"/>
      <c r="AHD80" s="39"/>
      <c r="AHE80" s="39"/>
      <c r="AHF80" s="39"/>
      <c r="AHG80" s="39"/>
      <c r="AHH80" s="39"/>
      <c r="AHI80" s="39"/>
      <c r="AHJ80" s="39"/>
      <c r="AHK80" s="39"/>
      <c r="AHL80" s="39"/>
      <c r="AHM80" s="39"/>
      <c r="AHN80" s="39"/>
      <c r="AHO80" s="39"/>
      <c r="AHP80" s="39"/>
      <c r="AHQ80" s="39"/>
      <c r="AHR80" s="39"/>
      <c r="AHS80" s="39"/>
      <c r="AHT80" s="39"/>
      <c r="AHU80" s="39"/>
      <c r="AHV80" s="39"/>
      <c r="AHW80" s="39"/>
      <c r="AHX80" s="39"/>
      <c r="AHY80" s="39"/>
      <c r="AHZ80" s="39"/>
      <c r="AIA80" s="39"/>
      <c r="AIB80" s="39"/>
      <c r="AIC80" s="39"/>
      <c r="AID80" s="39"/>
      <c r="AIE80" s="39"/>
      <c r="AIF80" s="39"/>
      <c r="AIG80" s="39"/>
      <c r="AIH80" s="39"/>
      <c r="AII80" s="39"/>
      <c r="AIJ80" s="39"/>
      <c r="AIK80" s="39"/>
      <c r="AIL80" s="39"/>
      <c r="AIM80" s="39"/>
      <c r="AIN80" s="39"/>
      <c r="AIO80" s="39"/>
      <c r="AIP80" s="39"/>
      <c r="AIQ80" s="39"/>
      <c r="AIR80" s="39"/>
      <c r="AIS80" s="39"/>
      <c r="AIT80" s="39"/>
      <c r="AIU80" s="39"/>
      <c r="AIV80" s="39"/>
      <c r="AIW80" s="39"/>
      <c r="AIX80" s="39"/>
      <c r="AIY80" s="39"/>
      <c r="AIZ80" s="39"/>
      <c r="AJA80" s="39"/>
      <c r="AJB80" s="39"/>
      <c r="AJC80" s="39"/>
      <c r="AJD80" s="39"/>
      <c r="AJE80" s="39"/>
      <c r="AJF80" s="39"/>
      <c r="AJG80" s="39"/>
      <c r="AJH80" s="39"/>
      <c r="AJI80" s="39"/>
      <c r="AJJ80" s="39"/>
      <c r="AJK80" s="39"/>
      <c r="AJL80" s="39"/>
      <c r="AJM80" s="39"/>
      <c r="AJN80" s="39"/>
      <c r="AJO80" s="39"/>
      <c r="AJP80" s="39"/>
      <c r="AJQ80" s="39"/>
      <c r="AJR80" s="39"/>
      <c r="AJS80" s="39"/>
      <c r="AJT80" s="39"/>
      <c r="AJU80" s="39"/>
      <c r="AJV80" s="39"/>
      <c r="AJW80" s="39"/>
      <c r="AJX80" s="39"/>
      <c r="AJY80" s="39"/>
      <c r="AJZ80" s="39"/>
      <c r="AKA80" s="39"/>
      <c r="AKB80" s="39"/>
      <c r="AKC80" s="39"/>
      <c r="AKD80" s="39"/>
      <c r="AKE80" s="39"/>
      <c r="AKF80" s="39"/>
      <c r="AKG80" s="39"/>
      <c r="AKH80" s="39"/>
      <c r="AKI80" s="39"/>
      <c r="AKJ80" s="39"/>
      <c r="AKK80" s="39"/>
      <c r="AKL80" s="39"/>
      <c r="AKM80" s="39"/>
      <c r="AKN80" s="39"/>
      <c r="AKO80" s="39"/>
      <c r="AKP80" s="39"/>
      <c r="AKQ80" s="39"/>
      <c r="AKR80" s="39"/>
      <c r="AKS80" s="39"/>
      <c r="AKT80" s="39"/>
      <c r="AKU80" s="39"/>
      <c r="AKV80" s="39"/>
      <c r="AKW80" s="39"/>
      <c r="AKX80" s="39"/>
      <c r="AKY80" s="39"/>
      <c r="AKZ80" s="39"/>
      <c r="ALA80" s="39"/>
      <c r="ALB80" s="39"/>
      <c r="ALC80" s="39"/>
      <c r="ALD80" s="39"/>
      <c r="ALE80" s="39"/>
      <c r="ALF80" s="39"/>
      <c r="ALG80" s="39"/>
      <c r="ALH80" s="39"/>
      <c r="ALI80" s="39"/>
      <c r="ALJ80" s="39"/>
      <c r="ALK80" s="39"/>
      <c r="ALL80" s="39"/>
      <c r="ALM80" s="39"/>
      <c r="ALN80" s="39"/>
      <c r="ALO80" s="39"/>
      <c r="ALP80" s="39"/>
      <c r="ALQ80" s="39"/>
      <c r="ALR80" s="39"/>
      <c r="ALS80" s="39"/>
      <c r="ALT80" s="39"/>
      <c r="ALU80" s="39"/>
      <c r="ALV80" s="39"/>
      <c r="ALW80" s="39"/>
      <c r="ALX80" s="39"/>
      <c r="ALY80" s="39"/>
      <c r="ALZ80" s="39"/>
      <c r="AMA80" s="39"/>
      <c r="AMB80" s="39"/>
      <c r="AMC80" s="39"/>
      <c r="AMD80" s="39"/>
      <c r="AME80" s="39"/>
      <c r="AMF80" s="39"/>
      <c r="AMG80" s="39"/>
      <c r="AMH80" s="39"/>
      <c r="AMI80" s="39"/>
      <c r="AMJ80" s="39"/>
      <c r="AMK80" s="39"/>
      <c r="AML80" s="39"/>
      <c r="AMM80" s="39"/>
      <c r="AMN80" s="39"/>
      <c r="AMO80" s="39"/>
      <c r="AMP80" s="39"/>
      <c r="AMQ80" s="39"/>
      <c r="AMR80" s="39"/>
      <c r="AMS80" s="39"/>
      <c r="AMT80" s="39"/>
      <c r="AMU80" s="39"/>
      <c r="AMV80" s="39"/>
      <c r="AMW80" s="39"/>
      <c r="AMX80" s="39"/>
      <c r="AMY80" s="39"/>
      <c r="AMZ80" s="39"/>
      <c r="ANA80" s="39"/>
      <c r="ANB80" s="39"/>
      <c r="ANC80" s="39"/>
      <c r="AND80" s="39"/>
      <c r="ANE80" s="39"/>
      <c r="ANF80" s="39"/>
      <c r="ANG80" s="39"/>
      <c r="ANH80" s="39"/>
      <c r="ANI80" s="39"/>
      <c r="ANJ80" s="39"/>
      <c r="ANK80" s="39"/>
      <c r="ANL80" s="39"/>
      <c r="ANM80" s="39"/>
      <c r="ANN80" s="39"/>
      <c r="ANO80" s="39"/>
      <c r="ANP80" s="39"/>
      <c r="ANQ80" s="39"/>
      <c r="ANR80" s="39"/>
      <c r="ANS80" s="39"/>
      <c r="ANT80" s="39"/>
      <c r="ANU80" s="39"/>
      <c r="ANV80" s="39"/>
      <c r="ANW80" s="39"/>
      <c r="ANX80" s="39"/>
      <c r="ANY80" s="39"/>
      <c r="ANZ80" s="39"/>
      <c r="AOA80" s="39"/>
      <c r="AOB80" s="39"/>
      <c r="AOC80" s="39"/>
      <c r="AOD80" s="39"/>
      <c r="AOE80" s="39"/>
      <c r="AOF80" s="39"/>
      <c r="AOG80" s="39"/>
      <c r="AOH80" s="39"/>
      <c r="AOI80" s="39"/>
      <c r="AOJ80" s="39"/>
      <c r="AOK80" s="39"/>
      <c r="AOL80" s="39"/>
      <c r="AOM80" s="39"/>
      <c r="AON80" s="39"/>
      <c r="AOO80" s="39"/>
      <c r="AOP80" s="39"/>
      <c r="AOQ80" s="39"/>
      <c r="AOR80" s="39"/>
      <c r="AOS80" s="39"/>
      <c r="AOT80" s="39"/>
      <c r="AOU80" s="39"/>
      <c r="AOV80" s="39"/>
      <c r="AOW80" s="39"/>
      <c r="AOX80" s="39"/>
      <c r="AOY80" s="39"/>
      <c r="AOZ80" s="39"/>
      <c r="APA80" s="39"/>
      <c r="APB80" s="39"/>
      <c r="APC80" s="39"/>
      <c r="APD80" s="39"/>
      <c r="APE80" s="39"/>
      <c r="APF80" s="39"/>
      <c r="APG80" s="39"/>
      <c r="APH80" s="39"/>
      <c r="API80" s="39"/>
      <c r="APJ80" s="39"/>
      <c r="APK80" s="39"/>
      <c r="APL80" s="39"/>
      <c r="APM80" s="39"/>
      <c r="APN80" s="39"/>
      <c r="APO80" s="39"/>
      <c r="APP80" s="39"/>
      <c r="APQ80" s="39"/>
      <c r="APR80" s="39"/>
      <c r="APS80" s="39"/>
      <c r="APT80" s="39"/>
      <c r="APU80" s="39"/>
      <c r="APV80" s="39"/>
      <c r="APW80" s="39"/>
      <c r="APX80" s="39"/>
      <c r="APY80" s="39"/>
      <c r="APZ80" s="39"/>
      <c r="AQA80" s="39"/>
      <c r="AQB80" s="39"/>
      <c r="AQC80" s="39"/>
      <c r="AQD80" s="39"/>
      <c r="AQE80" s="39"/>
      <c r="AQF80" s="39"/>
      <c r="AQG80" s="39"/>
      <c r="AQH80" s="39"/>
      <c r="AQI80" s="39"/>
      <c r="AQJ80" s="39"/>
      <c r="AQK80" s="39"/>
      <c r="AQL80" s="39"/>
      <c r="AQM80" s="39"/>
      <c r="AQN80" s="39"/>
      <c r="AQO80" s="39"/>
      <c r="AQP80" s="39"/>
      <c r="AQQ80" s="39"/>
      <c r="AQR80" s="39"/>
      <c r="AQS80" s="39"/>
      <c r="AQT80" s="39"/>
      <c r="AQU80" s="39"/>
      <c r="AQV80" s="39"/>
      <c r="AQW80" s="39"/>
      <c r="AQX80" s="39"/>
      <c r="AQY80" s="39"/>
      <c r="AQZ80" s="39"/>
      <c r="ARA80" s="39"/>
      <c r="ARB80" s="39"/>
      <c r="ARC80" s="39"/>
      <c r="ARD80" s="39"/>
      <c r="ARE80" s="39"/>
      <c r="ARF80" s="39"/>
      <c r="ARG80" s="39"/>
      <c r="ARH80" s="39"/>
      <c r="ARI80" s="39"/>
      <c r="ARJ80" s="39"/>
      <c r="ARK80" s="39"/>
      <c r="ARL80" s="39"/>
      <c r="ARM80" s="39"/>
      <c r="ARN80" s="39"/>
      <c r="ARO80" s="39"/>
      <c r="ARP80" s="39"/>
      <c r="ARQ80" s="39"/>
      <c r="ARR80" s="39"/>
      <c r="ARS80" s="39"/>
      <c r="ART80" s="39"/>
      <c r="ARU80" s="39"/>
      <c r="ARV80" s="39"/>
      <c r="ARW80" s="39"/>
      <c r="ARX80" s="39"/>
      <c r="ARY80" s="39"/>
      <c r="ARZ80" s="39"/>
      <c r="ASA80" s="39"/>
      <c r="ASB80" s="39"/>
      <c r="ASC80" s="39"/>
      <c r="ASD80" s="39"/>
      <c r="ASE80" s="39"/>
      <c r="ASF80" s="39"/>
      <c r="ASG80" s="39"/>
      <c r="ASH80" s="39"/>
      <c r="ASI80" s="39"/>
      <c r="ASJ80" s="39"/>
      <c r="ASK80" s="39"/>
      <c r="ASL80" s="39"/>
      <c r="ASM80" s="39"/>
      <c r="ASN80" s="39"/>
      <c r="ASO80" s="39"/>
      <c r="ASP80" s="39"/>
      <c r="ASQ80" s="39"/>
      <c r="ASR80" s="39"/>
      <c r="ASS80" s="39"/>
      <c r="AST80" s="39"/>
      <c r="ASU80" s="39"/>
      <c r="ASV80" s="39"/>
      <c r="ASW80" s="39"/>
      <c r="ASX80" s="39"/>
      <c r="ASY80" s="39"/>
      <c r="ASZ80" s="39"/>
      <c r="ATA80" s="39"/>
      <c r="ATB80" s="39"/>
      <c r="ATC80" s="39"/>
      <c r="ATD80" s="39"/>
      <c r="ATE80" s="39"/>
      <c r="ATF80" s="39"/>
      <c r="ATG80" s="39"/>
      <c r="ATH80" s="39"/>
      <c r="ATI80" s="39"/>
      <c r="ATJ80" s="39"/>
      <c r="ATK80" s="39"/>
      <c r="ATL80" s="39"/>
      <c r="ATM80" s="39"/>
      <c r="ATN80" s="39"/>
      <c r="ATO80" s="39"/>
      <c r="ATP80" s="39"/>
      <c r="ATQ80" s="39"/>
      <c r="ATR80" s="39"/>
      <c r="ATS80" s="39"/>
      <c r="ATT80" s="39"/>
      <c r="ATU80" s="39"/>
      <c r="ATV80" s="39"/>
      <c r="ATW80" s="39"/>
      <c r="ATX80" s="39"/>
      <c r="ATY80" s="39"/>
      <c r="ATZ80" s="39"/>
      <c r="AUA80" s="39"/>
      <c r="AUB80" s="39"/>
      <c r="AUC80" s="39"/>
      <c r="AUD80" s="39"/>
      <c r="AUE80" s="39"/>
      <c r="AUF80" s="39"/>
      <c r="AUG80" s="39"/>
      <c r="AUH80" s="39"/>
      <c r="AUI80" s="39"/>
      <c r="AUJ80" s="39"/>
      <c r="AUK80" s="39"/>
      <c r="AUL80" s="39"/>
      <c r="AUM80" s="39"/>
      <c r="AUN80" s="39"/>
      <c r="AUO80" s="39"/>
      <c r="AUP80" s="39"/>
      <c r="AUQ80" s="39"/>
      <c r="AUR80" s="39"/>
      <c r="AUS80" s="39"/>
      <c r="AUT80" s="39"/>
      <c r="AUU80" s="39"/>
      <c r="AUV80" s="39"/>
      <c r="AUW80" s="39"/>
      <c r="AUX80" s="39"/>
      <c r="AUY80" s="39"/>
      <c r="AUZ80" s="39"/>
      <c r="AVA80" s="39"/>
      <c r="AVB80" s="39"/>
      <c r="AVC80" s="39"/>
      <c r="AVD80" s="39"/>
      <c r="AVE80" s="39"/>
      <c r="AVF80" s="39"/>
      <c r="AVG80" s="39"/>
      <c r="AVH80" s="39"/>
      <c r="AVI80" s="39"/>
      <c r="AVJ80" s="39"/>
      <c r="AVK80" s="39"/>
      <c r="AVL80" s="39"/>
      <c r="AVM80" s="39"/>
      <c r="AVN80" s="39"/>
      <c r="AVO80" s="39"/>
      <c r="AVP80" s="39"/>
      <c r="AVQ80" s="39"/>
      <c r="AVR80" s="39"/>
      <c r="AVS80" s="39"/>
      <c r="AVT80" s="39"/>
      <c r="AVU80" s="39"/>
      <c r="AVV80" s="39"/>
      <c r="AVW80" s="39"/>
      <c r="AVX80" s="39"/>
      <c r="AVY80" s="39"/>
      <c r="AVZ80" s="39"/>
      <c r="AWA80" s="39"/>
      <c r="AWB80" s="39"/>
      <c r="AWC80" s="39"/>
      <c r="AWD80" s="39"/>
      <c r="AWE80" s="39"/>
      <c r="AWF80" s="39"/>
      <c r="AWG80" s="39"/>
      <c r="AWH80" s="39"/>
      <c r="AWI80" s="39"/>
      <c r="AWJ80" s="39"/>
      <c r="AWK80" s="39"/>
      <c r="AWL80" s="39"/>
      <c r="AWM80" s="39"/>
      <c r="AWN80" s="39"/>
      <c r="AWO80" s="39"/>
      <c r="AWP80" s="39"/>
      <c r="AWQ80" s="39"/>
      <c r="AWR80" s="39"/>
      <c r="AWS80" s="39"/>
      <c r="AWT80" s="39"/>
      <c r="AWU80" s="39"/>
      <c r="AWV80" s="39"/>
      <c r="AWW80" s="39"/>
      <c r="AWX80" s="39"/>
      <c r="AWY80" s="39"/>
      <c r="AWZ80" s="39"/>
      <c r="AXA80" s="39"/>
      <c r="AXB80" s="39"/>
      <c r="AXC80" s="39"/>
      <c r="AXD80" s="39"/>
      <c r="AXE80" s="39"/>
      <c r="AXF80" s="39"/>
      <c r="AXG80" s="39"/>
      <c r="AXH80" s="39"/>
      <c r="AXI80" s="39"/>
      <c r="AXJ80" s="39"/>
      <c r="AXK80" s="39"/>
      <c r="AXL80" s="39"/>
      <c r="AXM80" s="39"/>
      <c r="AXN80" s="39"/>
      <c r="AXO80" s="39"/>
      <c r="AXP80" s="39"/>
      <c r="AXQ80" s="39"/>
      <c r="AXR80" s="39"/>
      <c r="AXS80" s="39"/>
      <c r="AXT80" s="39"/>
      <c r="AXU80" s="39"/>
      <c r="AXV80" s="39"/>
      <c r="AXW80" s="39"/>
      <c r="AXX80" s="39"/>
      <c r="AXY80" s="39"/>
      <c r="AXZ80" s="39"/>
      <c r="AYA80" s="39"/>
      <c r="AYB80" s="39"/>
      <c r="AYC80" s="39"/>
      <c r="AYD80" s="39"/>
      <c r="AYE80" s="39"/>
      <c r="AYF80" s="39"/>
      <c r="AYG80" s="39"/>
      <c r="AYH80" s="39"/>
      <c r="AYI80" s="39"/>
      <c r="AYJ80" s="39"/>
      <c r="AYK80" s="39"/>
      <c r="AYL80" s="39"/>
      <c r="AYM80" s="39"/>
      <c r="AYN80" s="39"/>
      <c r="AYO80" s="39"/>
      <c r="AYP80" s="39"/>
      <c r="AYQ80" s="39"/>
      <c r="AYR80" s="39"/>
      <c r="AYS80" s="39"/>
      <c r="AYT80" s="39"/>
      <c r="AYU80" s="39"/>
      <c r="AYV80" s="39"/>
      <c r="AYW80" s="39"/>
      <c r="AYX80" s="39"/>
      <c r="AYY80" s="39"/>
      <c r="AYZ80" s="39"/>
      <c r="AZA80" s="39"/>
      <c r="AZB80" s="39"/>
      <c r="AZC80" s="39"/>
      <c r="AZD80" s="39"/>
      <c r="AZE80" s="39"/>
      <c r="AZF80" s="39"/>
      <c r="AZG80" s="39"/>
      <c r="AZH80" s="39"/>
      <c r="AZI80" s="39"/>
      <c r="AZJ80" s="39"/>
      <c r="AZK80" s="39"/>
      <c r="AZL80" s="39"/>
      <c r="AZM80" s="39"/>
      <c r="AZN80" s="39"/>
      <c r="AZO80" s="39"/>
      <c r="AZP80" s="39"/>
      <c r="AZQ80" s="39"/>
      <c r="AZR80" s="39"/>
      <c r="AZS80" s="39"/>
      <c r="AZT80" s="39"/>
      <c r="AZU80" s="39"/>
      <c r="AZV80" s="39"/>
      <c r="AZW80" s="39"/>
      <c r="AZX80" s="39"/>
      <c r="AZY80" s="39"/>
      <c r="AZZ80" s="39"/>
      <c r="BAA80" s="39"/>
      <c r="BAB80" s="39"/>
      <c r="BAC80" s="39"/>
      <c r="BAD80" s="39"/>
      <c r="BAE80" s="39"/>
      <c r="BAF80" s="39"/>
      <c r="BAG80" s="39"/>
      <c r="BAH80" s="39"/>
      <c r="BAI80" s="39"/>
      <c r="BAJ80" s="39"/>
      <c r="BAK80" s="39"/>
      <c r="BAL80" s="39"/>
      <c r="BAM80" s="39"/>
      <c r="BAN80" s="39"/>
      <c r="BAO80" s="39"/>
      <c r="BAP80" s="39"/>
      <c r="BAQ80" s="39"/>
      <c r="BAR80" s="39"/>
      <c r="BAS80" s="39"/>
      <c r="BAT80" s="39"/>
      <c r="BAU80" s="39"/>
      <c r="BAV80" s="39"/>
      <c r="BAW80" s="39"/>
      <c r="BAX80" s="39"/>
      <c r="BAY80" s="39"/>
      <c r="BAZ80" s="39"/>
      <c r="BBA80" s="39"/>
      <c r="BBB80" s="39"/>
      <c r="BBC80" s="39"/>
      <c r="BBD80" s="39"/>
      <c r="BBE80" s="39"/>
      <c r="BBF80" s="39"/>
      <c r="BBG80" s="39"/>
      <c r="BBH80" s="39"/>
      <c r="BBI80" s="39"/>
      <c r="BBJ80" s="39"/>
      <c r="BBK80" s="39"/>
      <c r="BBL80" s="39"/>
      <c r="BBM80" s="39"/>
      <c r="BBN80" s="39"/>
      <c r="BBO80" s="39"/>
      <c r="BBP80" s="39"/>
      <c r="BBQ80" s="39"/>
      <c r="BBR80" s="39"/>
      <c r="BBS80" s="39"/>
      <c r="BBT80" s="39"/>
      <c r="BBU80" s="39"/>
      <c r="BBV80" s="39"/>
      <c r="BBW80" s="39"/>
      <c r="BBX80" s="39"/>
      <c r="BBY80" s="39"/>
      <c r="BBZ80" s="39"/>
      <c r="BCA80" s="39"/>
      <c r="BCB80" s="39"/>
      <c r="BCC80" s="39"/>
      <c r="BCD80" s="39"/>
      <c r="BCE80" s="39"/>
      <c r="BCF80" s="39"/>
      <c r="BCG80" s="39"/>
      <c r="BCH80" s="39"/>
      <c r="BCI80" s="39"/>
      <c r="BCJ80" s="39"/>
      <c r="BCK80" s="39"/>
      <c r="BCL80" s="39"/>
      <c r="BCM80" s="39"/>
      <c r="BCN80" s="39"/>
      <c r="BCO80" s="39"/>
      <c r="BCP80" s="39"/>
      <c r="BCQ80" s="39"/>
      <c r="BCR80" s="39"/>
      <c r="BCS80" s="39"/>
      <c r="BCT80" s="39"/>
      <c r="BCU80" s="39"/>
      <c r="BCV80" s="39"/>
      <c r="BCW80" s="39"/>
      <c r="BCX80" s="39"/>
      <c r="BCY80" s="39"/>
      <c r="BCZ80" s="39"/>
      <c r="BDA80" s="39"/>
      <c r="BDB80" s="39"/>
      <c r="BDC80" s="39"/>
      <c r="BDD80" s="39"/>
      <c r="BDE80" s="39"/>
      <c r="BDF80" s="39"/>
      <c r="BDG80" s="39"/>
      <c r="BDH80" s="39"/>
      <c r="BDI80" s="39"/>
      <c r="BDJ80" s="39"/>
      <c r="BDK80" s="39"/>
      <c r="BDL80" s="39"/>
      <c r="BDM80" s="39"/>
      <c r="BDN80" s="39"/>
      <c r="BDO80" s="39"/>
      <c r="BDP80" s="39"/>
      <c r="BDQ80" s="39"/>
      <c r="BDR80" s="39"/>
      <c r="BDS80" s="39"/>
      <c r="BDT80" s="39"/>
      <c r="BDU80" s="39"/>
      <c r="BDV80" s="39"/>
      <c r="BDW80" s="39"/>
      <c r="BDX80" s="39"/>
      <c r="BDY80" s="39"/>
      <c r="BDZ80" s="39"/>
      <c r="BEA80" s="39"/>
      <c r="BEB80" s="39"/>
      <c r="BEC80" s="39"/>
      <c r="BED80" s="39"/>
      <c r="BEE80" s="39"/>
      <c r="BEF80" s="39"/>
      <c r="BEG80" s="39"/>
      <c r="BEH80" s="39"/>
      <c r="BEI80" s="39"/>
      <c r="BEJ80" s="39"/>
      <c r="BEK80" s="39"/>
      <c r="BEL80" s="39"/>
      <c r="BEM80" s="39"/>
      <c r="BEN80" s="39"/>
      <c r="BEO80" s="39"/>
      <c r="BEP80" s="39"/>
      <c r="BEQ80" s="39"/>
      <c r="BER80" s="39"/>
      <c r="BES80" s="39"/>
      <c r="BET80" s="39"/>
      <c r="BEU80" s="39"/>
      <c r="BEV80" s="39"/>
      <c r="BEW80" s="39"/>
      <c r="BEX80" s="39"/>
      <c r="BEY80" s="39"/>
      <c r="BEZ80" s="39"/>
      <c r="BFA80" s="39"/>
      <c r="BFB80" s="39"/>
      <c r="BFC80" s="39"/>
      <c r="BFD80" s="39"/>
      <c r="BFE80" s="39"/>
      <c r="BFF80" s="39"/>
      <c r="BFG80" s="39"/>
      <c r="BFH80" s="39"/>
      <c r="BFI80" s="39"/>
      <c r="BFJ80" s="39"/>
      <c r="BFK80" s="39"/>
      <c r="BFL80" s="39"/>
      <c r="BFM80" s="39"/>
      <c r="BFN80" s="39"/>
      <c r="BFO80" s="39"/>
      <c r="BFP80" s="39"/>
      <c r="BFQ80" s="39"/>
      <c r="BFR80" s="39"/>
      <c r="BFS80" s="39"/>
      <c r="BFT80" s="39"/>
      <c r="BFU80" s="39"/>
      <c r="BFV80" s="39"/>
      <c r="BFW80" s="39"/>
      <c r="BFX80" s="39"/>
      <c r="BFY80" s="39"/>
      <c r="BFZ80" s="39"/>
      <c r="BGA80" s="39"/>
      <c r="BGB80" s="39"/>
      <c r="BGC80" s="39"/>
      <c r="BGD80" s="39"/>
      <c r="BGE80" s="39"/>
      <c r="BGF80" s="39"/>
      <c r="BGG80" s="39"/>
      <c r="BGH80" s="39"/>
      <c r="BGI80" s="39"/>
      <c r="BGJ80" s="39"/>
      <c r="BGK80" s="39"/>
      <c r="BGL80" s="39"/>
      <c r="BGM80" s="39"/>
      <c r="BGN80" s="39"/>
      <c r="BGO80" s="39"/>
      <c r="BGP80" s="39"/>
      <c r="BGQ80" s="39"/>
      <c r="BGR80" s="39"/>
      <c r="BGS80" s="39"/>
      <c r="BGT80" s="39"/>
      <c r="BGU80" s="39"/>
      <c r="BGV80" s="39"/>
      <c r="BGW80" s="39"/>
      <c r="BGX80" s="39"/>
      <c r="BGY80" s="39"/>
      <c r="BGZ80" s="39"/>
      <c r="BHA80" s="39"/>
      <c r="BHB80" s="39"/>
      <c r="BHC80" s="39"/>
      <c r="BHD80" s="39"/>
      <c r="BHE80" s="39"/>
      <c r="BHF80" s="39"/>
      <c r="BHG80" s="39"/>
      <c r="BHH80" s="39"/>
      <c r="BHI80" s="39"/>
      <c r="BHJ80" s="39"/>
      <c r="BHK80" s="39"/>
      <c r="BHL80" s="39"/>
      <c r="BHM80" s="39"/>
      <c r="BHN80" s="39"/>
      <c r="BHO80" s="39"/>
      <c r="BHP80" s="39"/>
      <c r="BHQ80" s="39"/>
      <c r="BHR80" s="39"/>
      <c r="BHS80" s="39"/>
      <c r="BHT80" s="39"/>
      <c r="BHU80" s="39"/>
      <c r="BHV80" s="39"/>
      <c r="BHW80" s="39"/>
      <c r="BHX80" s="39"/>
      <c r="BHY80" s="39"/>
      <c r="BHZ80" s="39"/>
      <c r="BIA80" s="39"/>
      <c r="BIB80" s="39"/>
      <c r="BIC80" s="39"/>
      <c r="BID80" s="39"/>
      <c r="BIE80" s="39"/>
      <c r="BIF80" s="39"/>
      <c r="BIG80" s="39"/>
      <c r="BIH80" s="39"/>
      <c r="BII80" s="39"/>
      <c r="BIJ80" s="39"/>
      <c r="BIK80" s="39"/>
      <c r="BIL80" s="39"/>
      <c r="BIM80" s="39"/>
      <c r="BIN80" s="39"/>
      <c r="BIO80" s="39"/>
      <c r="BIP80" s="39"/>
      <c r="BIQ80" s="39"/>
      <c r="BIR80" s="39"/>
      <c r="BIS80" s="39"/>
      <c r="BIT80" s="39"/>
      <c r="BIU80" s="39"/>
      <c r="BIV80" s="39"/>
      <c r="BIW80" s="39"/>
      <c r="BIX80" s="39"/>
      <c r="BIY80" s="39"/>
      <c r="BIZ80" s="39"/>
      <c r="BJA80" s="39"/>
      <c r="BJB80" s="39"/>
      <c r="BJC80" s="39"/>
      <c r="BJD80" s="39"/>
      <c r="BJE80" s="39"/>
      <c r="BJF80" s="39"/>
      <c r="BJG80" s="39"/>
      <c r="BJH80" s="39"/>
      <c r="BJI80" s="39"/>
      <c r="BJJ80" s="39"/>
      <c r="BJK80" s="39"/>
      <c r="BJL80" s="39"/>
      <c r="BJM80" s="39"/>
      <c r="BJN80" s="39"/>
      <c r="BJO80" s="39"/>
      <c r="BJP80" s="39"/>
      <c r="BJQ80" s="39"/>
      <c r="BJR80" s="39"/>
      <c r="BJS80" s="39"/>
      <c r="BJT80" s="39"/>
      <c r="BJU80" s="39"/>
      <c r="BJV80" s="39"/>
      <c r="BJW80" s="39"/>
      <c r="BJX80" s="39"/>
      <c r="BJY80" s="39"/>
      <c r="BJZ80" s="39"/>
      <c r="BKA80" s="39"/>
      <c r="BKB80" s="39"/>
      <c r="BKC80" s="39"/>
      <c r="BKD80" s="39"/>
      <c r="BKE80" s="39"/>
      <c r="BKF80" s="39"/>
      <c r="BKG80" s="39"/>
      <c r="BKH80" s="39"/>
      <c r="BKI80" s="39"/>
      <c r="BKJ80" s="39"/>
      <c r="BKK80" s="39"/>
      <c r="BKL80" s="39"/>
      <c r="BKM80" s="39"/>
      <c r="BKN80" s="39"/>
      <c r="BKO80" s="39"/>
      <c r="BKP80" s="39"/>
      <c r="BKQ80" s="39"/>
      <c r="BKR80" s="39"/>
      <c r="BKS80" s="39"/>
      <c r="BKT80" s="39"/>
      <c r="BKU80" s="39"/>
      <c r="BKV80" s="39"/>
      <c r="BKW80" s="39"/>
      <c r="BKX80" s="39"/>
      <c r="BKY80" s="39"/>
      <c r="BKZ80" s="39"/>
      <c r="BLA80" s="39"/>
      <c r="BLB80" s="39"/>
      <c r="BLC80" s="39"/>
      <c r="BLD80" s="39"/>
      <c r="BLE80" s="39"/>
      <c r="BLF80" s="39"/>
      <c r="BLG80" s="39"/>
      <c r="BLH80" s="39"/>
      <c r="BLI80" s="39"/>
      <c r="BLJ80" s="39"/>
      <c r="BLK80" s="39"/>
      <c r="BLL80" s="39"/>
      <c r="BLM80" s="39"/>
      <c r="BLN80" s="39"/>
      <c r="BLO80" s="39"/>
      <c r="BLP80" s="39"/>
      <c r="BLQ80" s="39"/>
      <c r="BLR80" s="39"/>
      <c r="BLS80" s="39"/>
      <c r="BLT80" s="39"/>
      <c r="BLU80" s="39"/>
      <c r="BLV80" s="39"/>
      <c r="BLW80" s="39"/>
      <c r="BLX80" s="39"/>
      <c r="BLY80" s="39"/>
      <c r="BLZ80" s="39"/>
      <c r="BMA80" s="39"/>
      <c r="BMB80" s="39"/>
      <c r="BMC80" s="39"/>
      <c r="BMD80" s="39"/>
      <c r="BME80" s="39"/>
      <c r="BMF80" s="39"/>
      <c r="BMG80" s="39"/>
      <c r="BMH80" s="39"/>
      <c r="BMI80" s="39"/>
      <c r="BMJ80" s="39"/>
      <c r="BMK80" s="39"/>
      <c r="BML80" s="39"/>
      <c r="BMM80" s="39"/>
      <c r="BMN80" s="39"/>
      <c r="BMO80" s="39"/>
      <c r="BMP80" s="39"/>
      <c r="BMQ80" s="39"/>
      <c r="BMR80" s="39"/>
      <c r="BMS80" s="39"/>
      <c r="BMT80" s="39"/>
      <c r="BMU80" s="39"/>
      <c r="BMV80" s="39"/>
      <c r="BMW80" s="39"/>
      <c r="BMX80" s="39"/>
      <c r="BMY80" s="39"/>
      <c r="BMZ80" s="39"/>
      <c r="BNA80" s="39"/>
      <c r="BNB80" s="39"/>
      <c r="BNC80" s="39"/>
      <c r="BND80" s="39"/>
      <c r="BNE80" s="39"/>
      <c r="BNF80" s="39"/>
      <c r="BNG80" s="39"/>
      <c r="BNH80" s="39"/>
      <c r="BNI80" s="39"/>
      <c r="BNJ80" s="39"/>
      <c r="BNK80" s="39"/>
      <c r="BNL80" s="39"/>
      <c r="BNM80" s="39"/>
      <c r="BNN80" s="39"/>
      <c r="BNO80" s="39"/>
      <c r="BNP80" s="39"/>
      <c r="BNQ80" s="39"/>
      <c r="BNR80" s="39"/>
      <c r="BNS80" s="39"/>
      <c r="BNT80" s="39"/>
      <c r="BNU80" s="39"/>
      <c r="BNV80" s="39"/>
      <c r="BNW80" s="39"/>
      <c r="BNX80" s="39"/>
      <c r="BNY80" s="39"/>
      <c r="BNZ80" s="39"/>
      <c r="BOA80" s="39"/>
      <c r="BOB80" s="39"/>
      <c r="BOC80" s="39"/>
      <c r="BOD80" s="39"/>
      <c r="BOE80" s="39"/>
      <c r="BOF80" s="39"/>
      <c r="BOG80" s="39"/>
      <c r="BOH80" s="39"/>
      <c r="BOI80" s="39"/>
      <c r="BOJ80" s="39"/>
      <c r="BOK80" s="39"/>
      <c r="BOL80" s="39"/>
      <c r="BOM80" s="39"/>
      <c r="BON80" s="39"/>
      <c r="BOO80" s="39"/>
      <c r="BOP80" s="39"/>
      <c r="BOQ80" s="39"/>
      <c r="BOR80" s="39"/>
      <c r="BOS80" s="39"/>
      <c r="BOT80" s="39"/>
      <c r="BOU80" s="39"/>
      <c r="BOV80" s="39"/>
      <c r="BOW80" s="39"/>
      <c r="BOX80" s="39"/>
      <c r="BOY80" s="39"/>
      <c r="BOZ80" s="39"/>
      <c r="BPA80" s="39"/>
      <c r="BPB80" s="39"/>
      <c r="BPC80" s="39"/>
      <c r="BPD80" s="39"/>
      <c r="BPE80" s="39"/>
      <c r="BPF80" s="39"/>
      <c r="BPG80" s="39"/>
      <c r="BPH80" s="39"/>
      <c r="BPI80" s="39"/>
      <c r="BPJ80" s="39"/>
      <c r="BPK80" s="39"/>
      <c r="BPL80" s="39"/>
      <c r="BPM80" s="39"/>
      <c r="BPN80" s="39"/>
      <c r="BPO80" s="39"/>
      <c r="BPP80" s="39"/>
      <c r="BPQ80" s="39"/>
      <c r="BPR80" s="39"/>
      <c r="BPS80" s="39"/>
      <c r="BPT80" s="39"/>
      <c r="BPU80" s="39"/>
      <c r="BPV80" s="39"/>
      <c r="BPW80" s="39"/>
      <c r="BPX80" s="39"/>
      <c r="BPY80" s="39"/>
      <c r="BPZ80" s="39"/>
      <c r="BQA80" s="39"/>
      <c r="BQB80" s="39"/>
      <c r="BQC80" s="39"/>
      <c r="BQD80" s="39"/>
      <c r="BQE80" s="39"/>
      <c r="BQF80" s="39"/>
      <c r="BQG80" s="39"/>
      <c r="BQH80" s="39"/>
      <c r="BQI80" s="39"/>
      <c r="BQJ80" s="39"/>
      <c r="BQK80" s="39"/>
      <c r="BQL80" s="39"/>
      <c r="BQM80" s="39"/>
      <c r="BQN80" s="39"/>
      <c r="BQO80" s="39"/>
      <c r="BQP80" s="39"/>
      <c r="BQQ80" s="39"/>
      <c r="BQR80" s="39"/>
      <c r="BQS80" s="39"/>
      <c r="BQT80" s="39"/>
      <c r="BQU80" s="39"/>
      <c r="BQV80" s="39"/>
      <c r="BQW80" s="39"/>
      <c r="BQX80" s="39"/>
      <c r="BQY80" s="39"/>
      <c r="BQZ80" s="39"/>
      <c r="BRA80" s="39"/>
      <c r="BRB80" s="39"/>
      <c r="BRC80" s="39"/>
      <c r="BRD80" s="39"/>
      <c r="BRE80" s="39"/>
      <c r="BRF80" s="39"/>
      <c r="BRG80" s="39"/>
      <c r="BRH80" s="39"/>
      <c r="BRI80" s="39"/>
      <c r="BRJ80" s="39"/>
      <c r="BRK80" s="39"/>
      <c r="BRL80" s="39"/>
      <c r="BRM80" s="39"/>
      <c r="BRN80" s="39"/>
      <c r="BRO80" s="39"/>
      <c r="BRP80" s="39"/>
      <c r="BRQ80" s="39"/>
      <c r="BRR80" s="39"/>
      <c r="BRS80" s="39"/>
      <c r="BRT80" s="39"/>
      <c r="BRU80" s="39"/>
      <c r="BRV80" s="39"/>
      <c r="BRW80" s="39"/>
      <c r="BRX80" s="39"/>
      <c r="BRY80" s="39"/>
      <c r="BRZ80" s="39"/>
      <c r="BSA80" s="39"/>
      <c r="BSB80" s="39"/>
      <c r="BSC80" s="39"/>
      <c r="BSD80" s="39"/>
      <c r="BSE80" s="39"/>
      <c r="BSF80" s="39"/>
      <c r="BSG80" s="39"/>
      <c r="BSH80" s="39"/>
      <c r="BSI80" s="39"/>
      <c r="BSJ80" s="39"/>
      <c r="BSK80" s="39"/>
      <c r="BSL80" s="39"/>
      <c r="BSM80" s="39"/>
      <c r="BSN80" s="39"/>
      <c r="BSO80" s="39"/>
      <c r="BSP80" s="39"/>
      <c r="BSQ80" s="39"/>
      <c r="BSR80" s="39"/>
      <c r="BSS80" s="39"/>
      <c r="BST80" s="39"/>
      <c r="BSU80" s="39"/>
      <c r="BSV80" s="39"/>
      <c r="BSW80" s="39"/>
      <c r="BSX80" s="39"/>
      <c r="BSY80" s="39"/>
      <c r="BSZ80" s="39"/>
      <c r="BTA80" s="39"/>
      <c r="BTB80" s="39"/>
      <c r="BTC80" s="39"/>
      <c r="BTD80" s="39"/>
      <c r="BTE80" s="39"/>
      <c r="BTF80" s="39"/>
      <c r="BTG80" s="39"/>
      <c r="BTH80" s="39"/>
      <c r="BTI80" s="39"/>
      <c r="BTJ80" s="39"/>
      <c r="BTK80" s="39"/>
      <c r="BTL80" s="39"/>
      <c r="BTM80" s="39"/>
      <c r="BTN80" s="39"/>
      <c r="BTO80" s="39"/>
      <c r="BTP80" s="39"/>
      <c r="BTQ80" s="39"/>
      <c r="BTR80" s="39"/>
      <c r="BTS80" s="39"/>
      <c r="BTT80" s="39"/>
      <c r="BTU80" s="39"/>
      <c r="BTV80" s="39"/>
      <c r="BTW80" s="39"/>
      <c r="BTX80" s="39"/>
      <c r="BTY80" s="39"/>
      <c r="BTZ80" s="39"/>
      <c r="BUA80" s="39"/>
      <c r="BUB80" s="39"/>
      <c r="BUC80" s="39"/>
      <c r="BUD80" s="39"/>
      <c r="BUE80" s="39"/>
      <c r="BUF80" s="39"/>
      <c r="BUG80" s="39"/>
      <c r="BUH80" s="39"/>
      <c r="BUI80" s="39"/>
      <c r="BUJ80" s="39"/>
      <c r="BUK80" s="39"/>
      <c r="BUL80" s="39"/>
      <c r="BUM80" s="39"/>
      <c r="BUN80" s="39"/>
      <c r="BUO80" s="39"/>
      <c r="BUP80" s="39"/>
      <c r="BUQ80" s="39"/>
      <c r="BUR80" s="39"/>
      <c r="BUS80" s="39"/>
      <c r="BUT80" s="39"/>
      <c r="BUU80" s="39"/>
      <c r="BUV80" s="39"/>
      <c r="BUW80" s="39"/>
      <c r="BUX80" s="39"/>
      <c r="BUY80" s="39"/>
      <c r="BUZ80" s="39"/>
      <c r="BVA80" s="39"/>
      <c r="BVB80" s="39"/>
      <c r="BVC80" s="39"/>
      <c r="BVD80" s="39"/>
      <c r="BVE80" s="39"/>
      <c r="BVF80" s="39"/>
      <c r="BVG80" s="39"/>
      <c r="BVH80" s="39"/>
      <c r="BVI80" s="39"/>
      <c r="BVJ80" s="39"/>
      <c r="BVK80" s="39"/>
      <c r="BVL80" s="39"/>
      <c r="BVM80" s="39"/>
      <c r="BVN80" s="39"/>
      <c r="BVO80" s="39"/>
      <c r="BVP80" s="39"/>
      <c r="BVQ80" s="39"/>
      <c r="BVR80" s="39"/>
      <c r="BVS80" s="39"/>
      <c r="BVT80" s="39"/>
      <c r="BVU80" s="39"/>
      <c r="BVV80" s="39"/>
      <c r="BVW80" s="39"/>
      <c r="BVX80" s="39"/>
      <c r="BVY80" s="39"/>
      <c r="BVZ80" s="39"/>
      <c r="BWA80" s="39"/>
      <c r="BWB80" s="39"/>
      <c r="BWC80" s="39"/>
      <c r="BWD80" s="39"/>
      <c r="BWE80" s="39"/>
      <c r="BWF80" s="39"/>
      <c r="BWG80" s="39"/>
      <c r="BWH80" s="39"/>
      <c r="BWI80" s="39"/>
      <c r="BWJ80" s="39"/>
      <c r="BWK80" s="39"/>
      <c r="BWL80" s="39"/>
      <c r="BWM80" s="39"/>
      <c r="BWN80" s="39"/>
      <c r="BWO80" s="39"/>
      <c r="BWP80" s="39"/>
      <c r="BWQ80" s="39"/>
      <c r="BWR80" s="39"/>
      <c r="BWS80" s="39"/>
      <c r="BWT80" s="39"/>
      <c r="BWU80" s="39"/>
      <c r="BWV80" s="39"/>
      <c r="BWW80" s="39"/>
      <c r="BWX80" s="39"/>
      <c r="BWY80" s="39"/>
      <c r="BWZ80" s="39"/>
      <c r="BXA80" s="39"/>
      <c r="BXB80" s="39"/>
      <c r="BXC80" s="39"/>
      <c r="BXD80" s="39"/>
      <c r="BXE80" s="39"/>
      <c r="BXF80" s="39"/>
      <c r="BXG80" s="39"/>
      <c r="BXH80" s="39"/>
      <c r="BXI80" s="39"/>
      <c r="BXJ80" s="39"/>
      <c r="BXK80" s="39"/>
      <c r="BXL80" s="39"/>
      <c r="BXM80" s="39"/>
      <c r="BXN80" s="39"/>
      <c r="BXO80" s="39"/>
      <c r="BXP80" s="39"/>
      <c r="BXQ80" s="39"/>
      <c r="BXR80" s="39"/>
      <c r="BXS80" s="39"/>
      <c r="BXT80" s="39"/>
      <c r="BXU80" s="39"/>
      <c r="BXV80" s="39"/>
      <c r="BXW80" s="39"/>
      <c r="BXX80" s="39"/>
      <c r="BXY80" s="39"/>
      <c r="BXZ80" s="39"/>
      <c r="BYA80" s="39"/>
      <c r="BYB80" s="39"/>
      <c r="BYC80" s="39"/>
      <c r="BYD80" s="39"/>
      <c r="BYE80" s="39"/>
      <c r="BYF80" s="39"/>
      <c r="BYG80" s="39"/>
      <c r="BYH80" s="39"/>
      <c r="BYI80" s="39"/>
      <c r="BYJ80" s="39"/>
      <c r="BYK80" s="39"/>
      <c r="BYL80" s="39"/>
      <c r="BYM80" s="39"/>
      <c r="BYN80" s="39"/>
      <c r="BYO80" s="39"/>
      <c r="BYP80" s="39"/>
      <c r="BYQ80" s="39"/>
      <c r="BYR80" s="39"/>
      <c r="BYS80" s="39"/>
      <c r="BYT80" s="39"/>
      <c r="BYU80" s="39"/>
      <c r="BYV80" s="39"/>
      <c r="BYW80" s="39"/>
      <c r="BYX80" s="39"/>
      <c r="BYY80" s="39"/>
      <c r="BYZ80" s="39"/>
      <c r="BZA80" s="39"/>
      <c r="BZB80" s="39"/>
      <c r="BZC80" s="39"/>
      <c r="BZD80" s="39"/>
      <c r="BZE80" s="39"/>
      <c r="BZF80" s="39"/>
      <c r="BZG80" s="39"/>
      <c r="BZH80" s="39"/>
      <c r="BZI80" s="39"/>
      <c r="BZJ80" s="39"/>
      <c r="BZK80" s="39"/>
      <c r="BZL80" s="39"/>
      <c r="BZM80" s="39"/>
      <c r="BZN80" s="39"/>
      <c r="BZO80" s="39"/>
      <c r="BZP80" s="39"/>
      <c r="BZQ80" s="39"/>
      <c r="BZR80" s="39"/>
      <c r="BZS80" s="39"/>
      <c r="BZT80" s="39"/>
      <c r="BZU80" s="39"/>
      <c r="BZV80" s="39"/>
      <c r="BZW80" s="39"/>
      <c r="BZX80" s="39"/>
      <c r="BZY80" s="39"/>
      <c r="BZZ80" s="39"/>
      <c r="CAA80" s="39"/>
      <c r="CAB80" s="39"/>
      <c r="CAC80" s="39"/>
      <c r="CAD80" s="39"/>
      <c r="CAE80" s="39"/>
      <c r="CAF80" s="39"/>
      <c r="CAG80" s="39"/>
      <c r="CAH80" s="39"/>
      <c r="CAI80" s="39"/>
      <c r="CAJ80" s="39"/>
      <c r="CAK80" s="39"/>
      <c r="CAL80" s="39"/>
      <c r="CAM80" s="39"/>
      <c r="CAN80" s="39"/>
      <c r="CAO80" s="39"/>
      <c r="CAP80" s="39"/>
      <c r="CAQ80" s="39"/>
      <c r="CAR80" s="39"/>
      <c r="CAS80" s="39"/>
      <c r="CAT80" s="39"/>
      <c r="CAU80" s="39"/>
      <c r="CAV80" s="39"/>
      <c r="CAW80" s="39"/>
      <c r="CAX80" s="39"/>
      <c r="CAY80" s="39"/>
      <c r="CAZ80" s="39"/>
      <c r="CBA80" s="39"/>
      <c r="CBB80" s="39"/>
      <c r="CBC80" s="39"/>
      <c r="CBD80" s="39"/>
      <c r="CBE80" s="39"/>
      <c r="CBF80" s="39"/>
      <c r="CBG80" s="39"/>
      <c r="CBH80" s="39"/>
      <c r="CBI80" s="39"/>
      <c r="CBJ80" s="39"/>
      <c r="CBK80" s="39"/>
      <c r="CBL80" s="39"/>
      <c r="CBM80" s="39"/>
      <c r="CBN80" s="39"/>
      <c r="CBO80" s="39"/>
      <c r="CBP80" s="39"/>
      <c r="CBQ80" s="39"/>
      <c r="CBR80" s="39"/>
      <c r="CBS80" s="39"/>
      <c r="CBT80" s="39"/>
      <c r="CBU80" s="39"/>
      <c r="CBV80" s="39"/>
      <c r="CBW80" s="39"/>
      <c r="CBX80" s="39"/>
      <c r="CBY80" s="39"/>
      <c r="CBZ80" s="39"/>
      <c r="CCA80" s="39"/>
      <c r="CCB80" s="39"/>
      <c r="CCC80" s="39"/>
      <c r="CCD80" s="39"/>
      <c r="CCE80" s="39"/>
      <c r="CCF80" s="39"/>
      <c r="CCG80" s="39"/>
      <c r="CCH80" s="39"/>
      <c r="CCI80" s="39"/>
      <c r="CCJ80" s="39"/>
      <c r="CCK80" s="39"/>
      <c r="CCL80" s="39"/>
      <c r="CCM80" s="39"/>
      <c r="CCN80" s="39"/>
      <c r="CCO80" s="39"/>
      <c r="CCP80" s="39"/>
      <c r="CCQ80" s="39"/>
      <c r="CCR80" s="39"/>
      <c r="CCS80" s="39"/>
      <c r="CCT80" s="39"/>
      <c r="CCU80" s="39"/>
      <c r="CCV80" s="39"/>
      <c r="CCW80" s="39"/>
      <c r="CCX80" s="39"/>
      <c r="CCY80" s="39"/>
      <c r="CCZ80" s="39"/>
      <c r="CDA80" s="39"/>
      <c r="CDB80" s="39"/>
      <c r="CDC80" s="39"/>
      <c r="CDD80" s="39"/>
      <c r="CDE80" s="39"/>
      <c r="CDF80" s="39"/>
      <c r="CDG80" s="39"/>
      <c r="CDH80" s="39"/>
      <c r="CDI80" s="39"/>
      <c r="CDJ80" s="39"/>
      <c r="CDK80" s="39"/>
      <c r="CDL80" s="39"/>
      <c r="CDM80" s="39"/>
      <c r="CDN80" s="39"/>
      <c r="CDO80" s="39"/>
      <c r="CDP80" s="39"/>
      <c r="CDQ80" s="39"/>
      <c r="CDR80" s="39"/>
      <c r="CDS80" s="39"/>
      <c r="CDT80" s="39"/>
      <c r="CDU80" s="39"/>
      <c r="CDV80" s="39"/>
      <c r="CDW80" s="39"/>
      <c r="CDX80" s="39"/>
      <c r="CDY80" s="39"/>
      <c r="CDZ80" s="39"/>
      <c r="CEA80" s="39"/>
      <c r="CEB80" s="39"/>
      <c r="CEC80" s="39"/>
      <c r="CED80" s="39"/>
      <c r="CEE80" s="39"/>
      <c r="CEF80" s="39"/>
      <c r="CEG80" s="39"/>
      <c r="CEH80" s="39"/>
      <c r="CEI80" s="39"/>
      <c r="CEJ80" s="39"/>
      <c r="CEK80" s="39"/>
      <c r="CEL80" s="39"/>
      <c r="CEM80" s="39"/>
      <c r="CEN80" s="39"/>
      <c r="CEO80" s="39"/>
      <c r="CEP80" s="39"/>
      <c r="CEQ80" s="39"/>
      <c r="CER80" s="39"/>
      <c r="CES80" s="39"/>
      <c r="CET80" s="39"/>
      <c r="CEU80" s="39"/>
      <c r="CEV80" s="39"/>
      <c r="CEW80" s="39"/>
      <c r="CEX80" s="39"/>
      <c r="CEY80" s="39"/>
      <c r="CEZ80" s="39"/>
      <c r="CFA80" s="39"/>
      <c r="CFB80" s="39"/>
      <c r="CFC80" s="39"/>
      <c r="CFD80" s="39"/>
      <c r="CFE80" s="39"/>
      <c r="CFF80" s="39"/>
      <c r="CFG80" s="39"/>
      <c r="CFH80" s="39"/>
      <c r="CFI80" s="39"/>
      <c r="CFJ80" s="39"/>
      <c r="CFK80" s="39"/>
      <c r="CFL80" s="39"/>
      <c r="CFM80" s="39"/>
      <c r="CFN80" s="39"/>
      <c r="CFO80" s="39"/>
      <c r="CFP80" s="39"/>
      <c r="CFQ80" s="39"/>
      <c r="CFR80" s="39"/>
      <c r="CFS80" s="39"/>
      <c r="CFT80" s="39"/>
      <c r="CFU80" s="39"/>
      <c r="CFV80" s="39"/>
      <c r="CFW80" s="39"/>
      <c r="CFX80" s="39"/>
      <c r="CFY80" s="39"/>
      <c r="CFZ80" s="39"/>
      <c r="CGA80" s="39"/>
      <c r="CGB80" s="39"/>
      <c r="CGC80" s="39"/>
      <c r="CGD80" s="39"/>
      <c r="CGE80" s="39"/>
      <c r="CGF80" s="39"/>
      <c r="CGG80" s="39"/>
      <c r="CGH80" s="39"/>
      <c r="CGI80" s="39"/>
      <c r="CGJ80" s="39"/>
      <c r="CGK80" s="39"/>
      <c r="CGL80" s="39"/>
      <c r="CGM80" s="39"/>
      <c r="CGN80" s="39"/>
      <c r="CGO80" s="39"/>
      <c r="CGP80" s="39"/>
      <c r="CGQ80" s="39"/>
      <c r="CGR80" s="39"/>
      <c r="CGS80" s="39"/>
      <c r="CGT80" s="39"/>
      <c r="CGU80" s="39"/>
      <c r="CGV80" s="39"/>
      <c r="CGW80" s="39"/>
      <c r="CGX80" s="39"/>
      <c r="CGY80" s="39"/>
      <c r="CGZ80" s="39"/>
      <c r="CHA80" s="39"/>
      <c r="CHB80" s="39"/>
      <c r="CHC80" s="39"/>
      <c r="CHD80" s="39"/>
      <c r="CHE80" s="39"/>
      <c r="CHF80" s="39"/>
      <c r="CHG80" s="39"/>
      <c r="CHH80" s="39"/>
      <c r="CHI80" s="39"/>
      <c r="CHJ80" s="39"/>
      <c r="CHK80" s="39"/>
      <c r="CHL80" s="39"/>
      <c r="CHM80" s="39"/>
      <c r="CHN80" s="39"/>
      <c r="CHO80" s="39"/>
      <c r="CHP80" s="39"/>
      <c r="CHQ80" s="39"/>
      <c r="CHR80" s="39"/>
      <c r="CHS80" s="39"/>
      <c r="CHT80" s="39"/>
      <c r="CHU80" s="39"/>
      <c r="CHV80" s="39"/>
      <c r="CHW80" s="39"/>
      <c r="CHX80" s="39"/>
      <c r="CHY80" s="39"/>
      <c r="CHZ80" s="39"/>
      <c r="CIA80" s="39"/>
      <c r="CIB80" s="39"/>
      <c r="CIC80" s="39"/>
      <c r="CID80" s="39"/>
      <c r="CIE80" s="39"/>
      <c r="CIF80" s="39"/>
      <c r="CIG80" s="39"/>
      <c r="CIH80" s="39"/>
      <c r="CII80" s="39"/>
      <c r="CIJ80" s="39"/>
      <c r="CIK80" s="39"/>
      <c r="CIL80" s="39"/>
      <c r="CIM80" s="39"/>
      <c r="CIN80" s="39"/>
      <c r="CIO80" s="39"/>
      <c r="CIP80" s="39"/>
      <c r="CIQ80" s="39"/>
      <c r="CIR80" s="39"/>
      <c r="CIS80" s="39"/>
      <c r="CIT80" s="39"/>
      <c r="CIU80" s="39"/>
      <c r="CIV80" s="39"/>
      <c r="CIW80" s="39"/>
      <c r="CIX80" s="39"/>
      <c r="CIY80" s="39"/>
      <c r="CIZ80" s="39"/>
      <c r="CJA80" s="39"/>
      <c r="CJB80" s="39"/>
      <c r="CJC80" s="39"/>
      <c r="CJD80" s="39"/>
      <c r="CJE80" s="39"/>
      <c r="CJF80" s="39"/>
      <c r="CJG80" s="39"/>
      <c r="CJH80" s="39"/>
      <c r="CJI80" s="39"/>
      <c r="CJJ80" s="39"/>
      <c r="CJK80" s="39"/>
      <c r="CJL80" s="39"/>
      <c r="CJM80" s="39"/>
      <c r="CJN80" s="39"/>
      <c r="CJO80" s="39"/>
      <c r="CJP80" s="39"/>
      <c r="CJQ80" s="39"/>
      <c r="CJR80" s="39"/>
      <c r="CJS80" s="39"/>
      <c r="CJT80" s="39"/>
      <c r="CJU80" s="39"/>
      <c r="CJV80" s="39"/>
      <c r="CJW80" s="39"/>
      <c r="CJX80" s="39"/>
      <c r="CJY80" s="39"/>
      <c r="CJZ80" s="39"/>
      <c r="CKA80" s="39"/>
      <c r="CKB80" s="39"/>
      <c r="CKC80" s="39"/>
      <c r="CKD80" s="39"/>
      <c r="CKE80" s="39"/>
      <c r="CKF80" s="39"/>
      <c r="CKG80" s="39"/>
      <c r="CKH80" s="39"/>
      <c r="CKI80" s="39"/>
      <c r="CKJ80" s="39"/>
      <c r="CKK80" s="39"/>
      <c r="CKL80" s="39"/>
      <c r="CKM80" s="39"/>
      <c r="CKN80" s="39"/>
      <c r="CKO80" s="39"/>
      <c r="CKP80" s="39"/>
      <c r="CKQ80" s="39"/>
      <c r="CKR80" s="39"/>
      <c r="CKS80" s="39"/>
      <c r="CKT80" s="39"/>
      <c r="CKU80" s="39"/>
      <c r="CKV80" s="39"/>
      <c r="CKW80" s="39"/>
      <c r="CKX80" s="39"/>
      <c r="CKY80" s="39"/>
      <c r="CKZ80" s="39"/>
      <c r="CLA80" s="39"/>
      <c r="CLB80" s="39"/>
      <c r="CLC80" s="39"/>
      <c r="CLD80" s="39"/>
      <c r="CLE80" s="39"/>
      <c r="CLF80" s="39"/>
      <c r="CLG80" s="39"/>
      <c r="CLH80" s="39"/>
      <c r="CLI80" s="39"/>
      <c r="CLJ80" s="39"/>
      <c r="CLK80" s="39"/>
      <c r="CLL80" s="39"/>
      <c r="CLM80" s="39"/>
      <c r="CLN80" s="39"/>
      <c r="CLO80" s="39"/>
      <c r="CLP80" s="39"/>
      <c r="CLQ80" s="39"/>
      <c r="CLR80" s="39"/>
      <c r="CLS80" s="39"/>
      <c r="CLT80" s="39"/>
      <c r="CLU80" s="39"/>
      <c r="CLV80" s="39"/>
      <c r="CLW80" s="39"/>
      <c r="CLX80" s="39"/>
      <c r="CLY80" s="39"/>
      <c r="CLZ80" s="39"/>
      <c r="CMA80" s="39"/>
      <c r="CMB80" s="39"/>
      <c r="CMC80" s="39"/>
      <c r="CMD80" s="39"/>
      <c r="CME80" s="39"/>
      <c r="CMF80" s="39"/>
      <c r="CMG80" s="39"/>
      <c r="CMH80" s="39"/>
      <c r="CMI80" s="39"/>
      <c r="CMJ80" s="39"/>
      <c r="CMK80" s="39"/>
      <c r="CML80" s="39"/>
      <c r="CMM80" s="39"/>
      <c r="CMN80" s="39"/>
      <c r="CMO80" s="39"/>
      <c r="CMP80" s="39"/>
      <c r="CMQ80" s="39"/>
      <c r="CMR80" s="39"/>
      <c r="CMS80" s="39"/>
      <c r="CMT80" s="39"/>
      <c r="CMU80" s="39"/>
      <c r="CMV80" s="39"/>
      <c r="CMW80" s="39"/>
      <c r="CMX80" s="39"/>
      <c r="CMY80" s="39"/>
      <c r="CMZ80" s="39"/>
      <c r="CNA80" s="39"/>
      <c r="CNB80" s="39"/>
      <c r="CNC80" s="39"/>
      <c r="CND80" s="39"/>
      <c r="CNE80" s="39"/>
      <c r="CNF80" s="39"/>
      <c r="CNG80" s="39"/>
      <c r="CNH80" s="39"/>
      <c r="CNI80" s="39"/>
      <c r="CNJ80" s="39"/>
      <c r="CNK80" s="39"/>
      <c r="CNL80" s="39"/>
      <c r="CNM80" s="39"/>
      <c r="CNN80" s="39"/>
      <c r="CNO80" s="39"/>
      <c r="CNP80" s="39"/>
      <c r="CNQ80" s="39"/>
      <c r="CNR80" s="39"/>
      <c r="CNS80" s="39"/>
      <c r="CNT80" s="39"/>
      <c r="CNU80" s="39"/>
      <c r="CNV80" s="39"/>
      <c r="CNW80" s="39"/>
      <c r="CNX80" s="39"/>
      <c r="CNY80" s="39"/>
      <c r="CNZ80" s="39"/>
      <c r="COA80" s="39"/>
      <c r="COB80" s="39"/>
      <c r="COC80" s="39"/>
      <c r="COD80" s="39"/>
      <c r="COE80" s="39"/>
      <c r="COF80" s="39"/>
      <c r="COG80" s="39"/>
      <c r="COH80" s="39"/>
      <c r="COI80" s="39"/>
      <c r="COJ80" s="39"/>
      <c r="COK80" s="39"/>
      <c r="COL80" s="39"/>
      <c r="COM80" s="39"/>
      <c r="CON80" s="39"/>
      <c r="COO80" s="39"/>
      <c r="COP80" s="39"/>
      <c r="COQ80" s="39"/>
      <c r="COR80" s="39"/>
      <c r="COS80" s="39"/>
      <c r="COT80" s="39"/>
      <c r="COU80" s="39"/>
      <c r="COV80" s="39"/>
      <c r="COW80" s="39"/>
      <c r="COX80" s="39"/>
      <c r="COY80" s="39"/>
      <c r="COZ80" s="39"/>
      <c r="CPA80" s="39"/>
      <c r="CPB80" s="39"/>
      <c r="CPC80" s="39"/>
      <c r="CPD80" s="39"/>
      <c r="CPE80" s="39"/>
      <c r="CPF80" s="39"/>
      <c r="CPG80" s="39"/>
      <c r="CPH80" s="39"/>
      <c r="CPI80" s="39"/>
      <c r="CPJ80" s="39"/>
      <c r="CPK80" s="39"/>
      <c r="CPL80" s="39"/>
      <c r="CPM80" s="39"/>
      <c r="CPN80" s="39"/>
      <c r="CPO80" s="39"/>
      <c r="CPP80" s="39"/>
      <c r="CPQ80" s="39"/>
      <c r="CPR80" s="39"/>
      <c r="CPS80" s="39"/>
      <c r="CPT80" s="39"/>
      <c r="CPU80" s="39"/>
      <c r="CPV80" s="39"/>
      <c r="CPW80" s="39"/>
      <c r="CPX80" s="39"/>
      <c r="CPY80" s="39"/>
      <c r="CPZ80" s="39"/>
      <c r="CQA80" s="39"/>
      <c r="CQB80" s="39"/>
      <c r="CQC80" s="39"/>
      <c r="CQD80" s="39"/>
      <c r="CQE80" s="39"/>
      <c r="CQF80" s="39"/>
      <c r="CQG80" s="39"/>
      <c r="CQH80" s="39"/>
      <c r="CQI80" s="39"/>
      <c r="CQJ80" s="39"/>
      <c r="CQK80" s="39"/>
      <c r="CQL80" s="39"/>
      <c r="CQM80" s="39"/>
      <c r="CQN80" s="39"/>
      <c r="CQO80" s="39"/>
      <c r="CQP80" s="39"/>
      <c r="CQQ80" s="39"/>
      <c r="CQR80" s="39"/>
      <c r="CQS80" s="39"/>
      <c r="CQT80" s="39"/>
      <c r="CQU80" s="39"/>
      <c r="CQV80" s="39"/>
      <c r="CQW80" s="39"/>
      <c r="CQX80" s="39"/>
      <c r="CQY80" s="39"/>
      <c r="CQZ80" s="39"/>
      <c r="CRA80" s="39"/>
      <c r="CRB80" s="39"/>
      <c r="CRC80" s="39"/>
      <c r="CRD80" s="39"/>
      <c r="CRE80" s="39"/>
      <c r="CRF80" s="39"/>
      <c r="CRG80" s="39"/>
      <c r="CRH80" s="39"/>
      <c r="CRI80" s="39"/>
      <c r="CRJ80" s="39"/>
      <c r="CRK80" s="39"/>
      <c r="CRL80" s="39"/>
      <c r="CRM80" s="39"/>
      <c r="CRN80" s="39"/>
      <c r="CRO80" s="39"/>
      <c r="CRP80" s="39"/>
      <c r="CRQ80" s="39"/>
      <c r="CRR80" s="39"/>
      <c r="CRS80" s="39"/>
      <c r="CRT80" s="39"/>
      <c r="CRU80" s="39"/>
      <c r="CRV80" s="39"/>
      <c r="CRW80" s="39"/>
      <c r="CRX80" s="39"/>
      <c r="CRY80" s="39"/>
      <c r="CRZ80" s="39"/>
      <c r="CSA80" s="39"/>
      <c r="CSB80" s="39"/>
      <c r="CSC80" s="39"/>
      <c r="CSD80" s="39"/>
      <c r="CSE80" s="39"/>
      <c r="CSF80" s="39"/>
      <c r="CSG80" s="39"/>
      <c r="CSH80" s="39"/>
      <c r="CSI80" s="39"/>
      <c r="CSJ80" s="39"/>
      <c r="CSK80" s="39"/>
      <c r="CSL80" s="39"/>
      <c r="CSM80" s="39"/>
      <c r="CSN80" s="39"/>
      <c r="CSO80" s="39"/>
      <c r="CSP80" s="39"/>
      <c r="CSQ80" s="39"/>
      <c r="CSR80" s="39"/>
      <c r="CSS80" s="39"/>
      <c r="CST80" s="39"/>
      <c r="CSU80" s="39"/>
      <c r="CSV80" s="39"/>
      <c r="CSW80" s="39"/>
      <c r="CSX80" s="39"/>
      <c r="CSY80" s="39"/>
      <c r="CSZ80" s="39"/>
      <c r="CTA80" s="39"/>
      <c r="CTB80" s="39"/>
      <c r="CTC80" s="39"/>
      <c r="CTD80" s="39"/>
      <c r="CTE80" s="39"/>
      <c r="CTF80" s="39"/>
      <c r="CTG80" s="39"/>
      <c r="CTH80" s="39"/>
      <c r="CTI80" s="39"/>
      <c r="CTJ80" s="39"/>
      <c r="CTK80" s="39"/>
      <c r="CTL80" s="39"/>
      <c r="CTM80" s="39"/>
      <c r="CTN80" s="39"/>
      <c r="CTO80" s="39"/>
      <c r="CTP80" s="39"/>
      <c r="CTQ80" s="39"/>
      <c r="CTR80" s="39"/>
      <c r="CTS80" s="39"/>
      <c r="CTT80" s="39"/>
      <c r="CTU80" s="39"/>
      <c r="CTV80" s="39"/>
      <c r="CTW80" s="39"/>
      <c r="CTX80" s="39"/>
      <c r="CTY80" s="39"/>
      <c r="CTZ80" s="39"/>
      <c r="CUA80" s="39"/>
      <c r="CUB80" s="39"/>
      <c r="CUC80" s="39"/>
      <c r="CUD80" s="39"/>
      <c r="CUE80" s="39"/>
      <c r="CUF80" s="39"/>
      <c r="CUG80" s="39"/>
      <c r="CUH80" s="39"/>
      <c r="CUI80" s="39"/>
      <c r="CUJ80" s="39"/>
      <c r="CUK80" s="39"/>
      <c r="CUL80" s="39"/>
      <c r="CUM80" s="39"/>
      <c r="CUN80" s="39"/>
      <c r="CUO80" s="39"/>
      <c r="CUP80" s="39"/>
      <c r="CUQ80" s="39"/>
      <c r="CUR80" s="39"/>
      <c r="CUS80" s="39"/>
      <c r="CUT80" s="39"/>
      <c r="CUU80" s="39"/>
      <c r="CUV80" s="39"/>
      <c r="CUW80" s="39"/>
      <c r="CUX80" s="39"/>
      <c r="CUY80" s="39"/>
      <c r="CUZ80" s="39"/>
      <c r="CVA80" s="39"/>
      <c r="CVB80" s="39"/>
      <c r="CVC80" s="39"/>
      <c r="CVD80" s="39"/>
      <c r="CVE80" s="39"/>
      <c r="CVF80" s="39"/>
      <c r="CVG80" s="39"/>
      <c r="CVH80" s="39"/>
      <c r="CVI80" s="39"/>
      <c r="CVJ80" s="39"/>
      <c r="CVK80" s="39"/>
      <c r="CVL80" s="39"/>
      <c r="CVM80" s="39"/>
      <c r="CVN80" s="39"/>
      <c r="CVO80" s="39"/>
      <c r="CVP80" s="39"/>
      <c r="CVQ80" s="39"/>
      <c r="CVR80" s="39"/>
      <c r="CVS80" s="39"/>
      <c r="CVT80" s="39"/>
      <c r="CVU80" s="39"/>
      <c r="CVV80" s="39"/>
      <c r="CVW80" s="39"/>
      <c r="CVX80" s="39"/>
      <c r="CVY80" s="39"/>
      <c r="CVZ80" s="39"/>
      <c r="CWA80" s="39"/>
      <c r="CWB80" s="39"/>
      <c r="CWC80" s="39"/>
      <c r="CWD80" s="39"/>
      <c r="CWE80" s="39"/>
      <c r="CWF80" s="39"/>
      <c r="CWG80" s="39"/>
      <c r="CWH80" s="39"/>
      <c r="CWI80" s="39"/>
      <c r="CWJ80" s="39"/>
      <c r="CWK80" s="39"/>
      <c r="CWL80" s="39"/>
      <c r="CWM80" s="39"/>
      <c r="CWN80" s="39"/>
      <c r="CWO80" s="39"/>
      <c r="CWP80" s="39"/>
      <c r="CWQ80" s="39"/>
      <c r="CWR80" s="39"/>
      <c r="CWS80" s="39"/>
      <c r="CWT80" s="39"/>
      <c r="CWU80" s="39"/>
      <c r="CWV80" s="39"/>
      <c r="CWW80" s="39"/>
      <c r="CWX80" s="39"/>
      <c r="CWY80" s="39"/>
      <c r="CWZ80" s="39"/>
      <c r="CXA80" s="39"/>
      <c r="CXB80" s="39"/>
      <c r="CXC80" s="39"/>
      <c r="CXD80" s="39"/>
      <c r="CXE80" s="39"/>
      <c r="CXF80" s="39"/>
      <c r="CXG80" s="39"/>
      <c r="CXH80" s="39"/>
      <c r="CXI80" s="39"/>
      <c r="CXJ80" s="39"/>
      <c r="CXK80" s="39"/>
      <c r="CXL80" s="39"/>
      <c r="CXM80" s="39"/>
      <c r="CXN80" s="39"/>
      <c r="CXO80" s="39"/>
      <c r="CXP80" s="39"/>
      <c r="CXQ80" s="39"/>
      <c r="CXR80" s="39"/>
      <c r="CXS80" s="39"/>
      <c r="CXT80" s="39"/>
      <c r="CXU80" s="39"/>
      <c r="CXV80" s="39"/>
      <c r="CXW80" s="39"/>
      <c r="CXX80" s="39"/>
      <c r="CXY80" s="39"/>
      <c r="CXZ80" s="39"/>
      <c r="CYA80" s="39"/>
      <c r="CYB80" s="39"/>
      <c r="CYC80" s="39"/>
      <c r="CYD80" s="39"/>
      <c r="CYE80" s="39"/>
      <c r="CYF80" s="39"/>
      <c r="CYG80" s="39"/>
      <c r="CYH80" s="39"/>
      <c r="CYI80" s="39"/>
      <c r="CYJ80" s="39"/>
      <c r="CYK80" s="39"/>
      <c r="CYL80" s="39"/>
      <c r="CYM80" s="39"/>
      <c r="CYN80" s="39"/>
      <c r="CYO80" s="39"/>
      <c r="CYP80" s="39"/>
      <c r="CYQ80" s="39"/>
      <c r="CYR80" s="39"/>
      <c r="CYS80" s="39"/>
      <c r="CYT80" s="39"/>
      <c r="CYU80" s="39"/>
      <c r="CYV80" s="39"/>
      <c r="CYW80" s="39"/>
      <c r="CYX80" s="39"/>
      <c r="CYY80" s="39"/>
      <c r="CYZ80" s="39"/>
      <c r="CZA80" s="39"/>
      <c r="CZB80" s="39"/>
      <c r="CZC80" s="39"/>
      <c r="CZD80" s="39"/>
      <c r="CZE80" s="39"/>
      <c r="CZF80" s="39"/>
      <c r="CZG80" s="39"/>
      <c r="CZH80" s="39"/>
      <c r="CZI80" s="39"/>
      <c r="CZJ80" s="39"/>
      <c r="CZK80" s="39"/>
      <c r="CZL80" s="39"/>
      <c r="CZM80" s="39"/>
      <c r="CZN80" s="39"/>
      <c r="CZO80" s="39"/>
      <c r="CZP80" s="39"/>
      <c r="CZQ80" s="39"/>
      <c r="CZR80" s="39"/>
      <c r="CZS80" s="39"/>
      <c r="CZT80" s="39"/>
      <c r="CZU80" s="39"/>
      <c r="CZV80" s="39"/>
      <c r="CZW80" s="39"/>
      <c r="CZX80" s="39"/>
      <c r="CZY80" s="39"/>
      <c r="CZZ80" s="39"/>
      <c r="DAA80" s="39"/>
      <c r="DAB80" s="39"/>
      <c r="DAC80" s="39"/>
      <c r="DAD80" s="39"/>
      <c r="DAE80" s="39"/>
      <c r="DAF80" s="39"/>
      <c r="DAG80" s="39"/>
      <c r="DAH80" s="39"/>
      <c r="DAI80" s="39"/>
      <c r="DAJ80" s="39"/>
      <c r="DAK80" s="39"/>
      <c r="DAL80" s="39"/>
      <c r="DAM80" s="39"/>
      <c r="DAN80" s="39"/>
      <c r="DAO80" s="39"/>
      <c r="DAP80" s="39"/>
      <c r="DAQ80" s="39"/>
      <c r="DAR80" s="39"/>
      <c r="DAS80" s="39"/>
      <c r="DAT80" s="39"/>
      <c r="DAU80" s="39"/>
      <c r="DAV80" s="39"/>
      <c r="DAW80" s="39"/>
      <c r="DAX80" s="39"/>
      <c r="DAY80" s="39"/>
      <c r="DAZ80" s="39"/>
      <c r="DBA80" s="39"/>
      <c r="DBB80" s="39"/>
      <c r="DBC80" s="39"/>
      <c r="DBD80" s="39"/>
      <c r="DBE80" s="39"/>
      <c r="DBF80" s="39"/>
      <c r="DBG80" s="39"/>
      <c r="DBH80" s="39"/>
      <c r="DBI80" s="39"/>
      <c r="DBJ80" s="39"/>
      <c r="DBK80" s="39"/>
      <c r="DBL80" s="39"/>
      <c r="DBM80" s="39"/>
      <c r="DBN80" s="39"/>
      <c r="DBO80" s="39"/>
      <c r="DBP80" s="39"/>
      <c r="DBQ80" s="39"/>
      <c r="DBR80" s="39"/>
      <c r="DBS80" s="39"/>
      <c r="DBT80" s="39"/>
      <c r="DBU80" s="39"/>
      <c r="DBV80" s="39"/>
      <c r="DBW80" s="39"/>
      <c r="DBX80" s="39"/>
      <c r="DBY80" s="39"/>
      <c r="DBZ80" s="39"/>
      <c r="DCA80" s="39"/>
      <c r="DCB80" s="39"/>
      <c r="DCC80" s="39"/>
      <c r="DCD80" s="39"/>
      <c r="DCE80" s="39"/>
      <c r="DCF80" s="39"/>
      <c r="DCG80" s="39"/>
      <c r="DCH80" s="39"/>
      <c r="DCI80" s="39"/>
      <c r="DCJ80" s="39"/>
      <c r="DCK80" s="39"/>
      <c r="DCL80" s="39"/>
      <c r="DCM80" s="39"/>
      <c r="DCN80" s="39"/>
      <c r="DCO80" s="39"/>
      <c r="DCP80" s="39"/>
      <c r="DCQ80" s="39"/>
      <c r="DCR80" s="39"/>
      <c r="DCS80" s="39"/>
      <c r="DCT80" s="39"/>
      <c r="DCU80" s="39"/>
      <c r="DCV80" s="39"/>
      <c r="DCW80" s="39"/>
      <c r="DCX80" s="39"/>
      <c r="DCY80" s="39"/>
      <c r="DCZ80" s="39"/>
      <c r="DDA80" s="39"/>
      <c r="DDB80" s="39"/>
      <c r="DDC80" s="39"/>
      <c r="DDD80" s="39"/>
      <c r="DDE80" s="39"/>
      <c r="DDF80" s="39"/>
      <c r="DDG80" s="39"/>
      <c r="DDH80" s="39"/>
      <c r="DDI80" s="39"/>
      <c r="DDJ80" s="39"/>
      <c r="DDK80" s="39"/>
      <c r="DDL80" s="39"/>
      <c r="DDM80" s="39"/>
      <c r="DDN80" s="39"/>
      <c r="DDO80" s="39"/>
      <c r="DDP80" s="39"/>
      <c r="DDQ80" s="39"/>
      <c r="DDR80" s="39"/>
      <c r="DDS80" s="39"/>
      <c r="DDT80" s="39"/>
      <c r="DDU80" s="39"/>
      <c r="DDV80" s="39"/>
      <c r="DDW80" s="39"/>
      <c r="DDX80" s="39"/>
      <c r="DDY80" s="39"/>
      <c r="DDZ80" s="39"/>
      <c r="DEA80" s="39"/>
      <c r="DEB80" s="39"/>
      <c r="DEC80" s="39"/>
      <c r="DED80" s="39"/>
      <c r="DEE80" s="39"/>
      <c r="DEF80" s="39"/>
      <c r="DEG80" s="39"/>
      <c r="DEH80" s="39"/>
      <c r="DEI80" s="39"/>
      <c r="DEJ80" s="39"/>
      <c r="DEK80" s="39"/>
      <c r="DEL80" s="39"/>
      <c r="DEM80" s="39"/>
      <c r="DEN80" s="39"/>
      <c r="DEO80" s="39"/>
      <c r="DEP80" s="39"/>
      <c r="DEQ80" s="39"/>
      <c r="DER80" s="39"/>
      <c r="DES80" s="39"/>
      <c r="DET80" s="39"/>
      <c r="DEU80" s="39"/>
      <c r="DEV80" s="39"/>
      <c r="DEW80" s="39"/>
      <c r="DEX80" s="39"/>
      <c r="DEY80" s="39"/>
      <c r="DEZ80" s="39"/>
      <c r="DFA80" s="39"/>
      <c r="DFB80" s="39"/>
      <c r="DFC80" s="39"/>
      <c r="DFD80" s="39"/>
      <c r="DFE80" s="39"/>
      <c r="DFF80" s="39"/>
      <c r="DFG80" s="39"/>
      <c r="DFH80" s="39"/>
      <c r="DFI80" s="39"/>
      <c r="DFJ80" s="39"/>
      <c r="DFK80" s="39"/>
      <c r="DFL80" s="39"/>
      <c r="DFM80" s="39"/>
      <c r="DFN80" s="39"/>
      <c r="DFO80" s="39"/>
      <c r="DFP80" s="39"/>
      <c r="DFQ80" s="39"/>
      <c r="DFR80" s="39"/>
      <c r="DFS80" s="39"/>
      <c r="DFT80" s="39"/>
      <c r="DFU80" s="39"/>
      <c r="DFV80" s="39"/>
      <c r="DFW80" s="39"/>
      <c r="DFX80" s="39"/>
      <c r="DFY80" s="39"/>
      <c r="DFZ80" s="39"/>
      <c r="DGA80" s="39"/>
      <c r="DGB80" s="39"/>
      <c r="DGC80" s="39"/>
      <c r="DGD80" s="39"/>
      <c r="DGE80" s="39"/>
      <c r="DGF80" s="39"/>
      <c r="DGG80" s="39"/>
      <c r="DGH80" s="39"/>
      <c r="DGI80" s="39"/>
      <c r="DGJ80" s="39"/>
      <c r="DGK80" s="39"/>
      <c r="DGL80" s="39"/>
      <c r="DGM80" s="39"/>
      <c r="DGN80" s="39"/>
      <c r="DGO80" s="39"/>
      <c r="DGP80" s="39"/>
      <c r="DGQ80" s="39"/>
      <c r="DGR80" s="39"/>
      <c r="DGS80" s="39"/>
      <c r="DGT80" s="39"/>
      <c r="DGU80" s="39"/>
      <c r="DGV80" s="39"/>
      <c r="DGW80" s="39"/>
      <c r="DGX80" s="39"/>
      <c r="DGY80" s="39"/>
      <c r="DGZ80" s="39"/>
      <c r="DHA80" s="39"/>
      <c r="DHB80" s="39"/>
      <c r="DHC80" s="39"/>
      <c r="DHD80" s="39"/>
      <c r="DHE80" s="39"/>
      <c r="DHF80" s="39"/>
      <c r="DHG80" s="39"/>
      <c r="DHH80" s="39"/>
      <c r="DHI80" s="39"/>
      <c r="DHJ80" s="39"/>
      <c r="DHK80" s="39"/>
      <c r="DHL80" s="39"/>
      <c r="DHM80" s="39"/>
      <c r="DHN80" s="39"/>
      <c r="DHO80" s="39"/>
      <c r="DHP80" s="39"/>
      <c r="DHQ80" s="39"/>
      <c r="DHR80" s="39"/>
      <c r="DHS80" s="39"/>
      <c r="DHT80" s="39"/>
      <c r="DHU80" s="39"/>
      <c r="DHV80" s="39"/>
      <c r="DHW80" s="39"/>
      <c r="DHX80" s="39"/>
      <c r="DHY80" s="39"/>
      <c r="DHZ80" s="39"/>
      <c r="DIA80" s="39"/>
      <c r="DIB80" s="39"/>
      <c r="DIC80" s="39"/>
      <c r="DID80" s="39"/>
      <c r="DIE80" s="39"/>
      <c r="DIF80" s="39"/>
      <c r="DIG80" s="39"/>
      <c r="DIH80" s="39"/>
      <c r="DII80" s="39"/>
      <c r="DIJ80" s="39"/>
      <c r="DIK80" s="39"/>
      <c r="DIL80" s="39"/>
      <c r="DIM80" s="39"/>
      <c r="DIN80" s="39"/>
      <c r="DIO80" s="39"/>
      <c r="DIP80" s="39"/>
      <c r="DIQ80" s="39"/>
      <c r="DIR80" s="39"/>
      <c r="DIS80" s="39"/>
      <c r="DIT80" s="39"/>
      <c r="DIU80" s="39"/>
      <c r="DIV80" s="39"/>
      <c r="DIW80" s="39"/>
      <c r="DIX80" s="39"/>
      <c r="DIY80" s="39"/>
      <c r="DIZ80" s="39"/>
      <c r="DJA80" s="39"/>
      <c r="DJB80" s="39"/>
      <c r="DJC80" s="39"/>
      <c r="DJD80" s="39"/>
      <c r="DJE80" s="39"/>
      <c r="DJF80" s="39"/>
      <c r="DJG80" s="39"/>
      <c r="DJH80" s="39"/>
      <c r="DJI80" s="39"/>
      <c r="DJJ80" s="39"/>
      <c r="DJK80" s="39"/>
      <c r="DJL80" s="39"/>
      <c r="DJM80" s="39"/>
      <c r="DJN80" s="39"/>
      <c r="DJO80" s="39"/>
      <c r="DJP80" s="39"/>
      <c r="DJQ80" s="39"/>
      <c r="DJR80" s="39"/>
      <c r="DJS80" s="39"/>
      <c r="DJT80" s="39"/>
      <c r="DJU80" s="39"/>
      <c r="DJV80" s="39"/>
      <c r="DJW80" s="39"/>
      <c r="DJX80" s="39"/>
      <c r="DJY80" s="39"/>
      <c r="DJZ80" s="39"/>
      <c r="DKA80" s="39"/>
      <c r="DKB80" s="39"/>
      <c r="DKC80" s="39"/>
      <c r="DKD80" s="39"/>
      <c r="DKE80" s="39"/>
      <c r="DKF80" s="39"/>
      <c r="DKG80" s="39"/>
      <c r="DKH80" s="39"/>
      <c r="DKI80" s="39"/>
      <c r="DKJ80" s="39"/>
      <c r="DKK80" s="39"/>
      <c r="DKL80" s="39"/>
      <c r="DKM80" s="39"/>
      <c r="DKN80" s="39"/>
      <c r="DKO80" s="39"/>
      <c r="DKP80" s="39"/>
      <c r="DKQ80" s="39"/>
      <c r="DKR80" s="39"/>
      <c r="DKS80" s="39"/>
      <c r="DKT80" s="39"/>
      <c r="DKU80" s="39"/>
      <c r="DKV80" s="39"/>
      <c r="DKW80" s="39"/>
      <c r="DKX80" s="39"/>
      <c r="DKY80" s="39"/>
      <c r="DKZ80" s="39"/>
      <c r="DLA80" s="39"/>
      <c r="DLB80" s="39"/>
      <c r="DLC80" s="39"/>
      <c r="DLD80" s="39"/>
      <c r="DLE80" s="39"/>
      <c r="DLF80" s="39"/>
      <c r="DLG80" s="39"/>
      <c r="DLH80" s="39"/>
      <c r="DLI80" s="39"/>
      <c r="DLJ80" s="39"/>
      <c r="DLK80" s="39"/>
      <c r="DLL80" s="39"/>
      <c r="DLM80" s="39"/>
      <c r="DLN80" s="39"/>
      <c r="DLO80" s="39"/>
      <c r="DLP80" s="39"/>
      <c r="DLQ80" s="39"/>
      <c r="DLR80" s="39"/>
      <c r="DLS80" s="39"/>
      <c r="DLT80" s="39"/>
      <c r="DLU80" s="39"/>
      <c r="DLV80" s="39"/>
      <c r="DLW80" s="39"/>
      <c r="DLX80" s="39"/>
      <c r="DLY80" s="39"/>
      <c r="DLZ80" s="39"/>
      <c r="DMA80" s="39"/>
      <c r="DMB80" s="39"/>
      <c r="DMC80" s="39"/>
      <c r="DMD80" s="39"/>
      <c r="DME80" s="39"/>
      <c r="DMF80" s="39"/>
      <c r="DMG80" s="39"/>
      <c r="DMH80" s="39"/>
      <c r="DMI80" s="39"/>
      <c r="DMJ80" s="39"/>
      <c r="DMK80" s="39"/>
      <c r="DML80" s="39"/>
      <c r="DMM80" s="39"/>
      <c r="DMN80" s="39"/>
      <c r="DMO80" s="39"/>
      <c r="DMP80" s="39"/>
      <c r="DMQ80" s="39"/>
      <c r="DMR80" s="39"/>
      <c r="DMS80" s="39"/>
      <c r="DMT80" s="39"/>
      <c r="DMU80" s="39"/>
      <c r="DMV80" s="39"/>
      <c r="DMW80" s="39"/>
      <c r="DMX80" s="39"/>
      <c r="DMY80" s="39"/>
      <c r="DMZ80" s="39"/>
      <c r="DNA80" s="39"/>
      <c r="DNB80" s="39"/>
      <c r="DNC80" s="39"/>
      <c r="DND80" s="39"/>
      <c r="DNE80" s="39"/>
      <c r="DNF80" s="39"/>
      <c r="DNG80" s="39"/>
      <c r="DNH80" s="39"/>
      <c r="DNI80" s="39"/>
      <c r="DNJ80" s="39"/>
      <c r="DNK80" s="39"/>
      <c r="DNL80" s="39"/>
      <c r="DNM80" s="39"/>
      <c r="DNN80" s="39"/>
      <c r="DNO80" s="39"/>
      <c r="DNP80" s="39"/>
      <c r="DNQ80" s="39"/>
      <c r="DNR80" s="39"/>
      <c r="DNS80" s="39"/>
      <c r="DNT80" s="39"/>
      <c r="DNU80" s="39"/>
      <c r="DNV80" s="39"/>
      <c r="DNW80" s="39"/>
      <c r="DNX80" s="39"/>
      <c r="DNY80" s="39"/>
      <c r="DNZ80" s="39"/>
      <c r="DOA80" s="39"/>
      <c r="DOB80" s="39"/>
      <c r="DOC80" s="39"/>
      <c r="DOD80" s="39"/>
      <c r="DOE80" s="39"/>
      <c r="DOF80" s="39"/>
      <c r="DOG80" s="39"/>
      <c r="DOH80" s="39"/>
      <c r="DOI80" s="39"/>
      <c r="DOJ80" s="39"/>
      <c r="DOK80" s="39"/>
      <c r="DOL80" s="39"/>
      <c r="DOM80" s="39"/>
      <c r="DON80" s="39"/>
      <c r="DOO80" s="39"/>
      <c r="DOP80" s="39"/>
      <c r="DOQ80" s="39"/>
      <c r="DOR80" s="39"/>
      <c r="DOS80" s="39"/>
      <c r="DOT80" s="39"/>
      <c r="DOU80" s="39"/>
      <c r="DOV80" s="39"/>
      <c r="DOW80" s="39"/>
      <c r="DOX80" s="39"/>
      <c r="DOY80" s="39"/>
      <c r="DOZ80" s="39"/>
      <c r="DPA80" s="39"/>
      <c r="DPB80" s="39"/>
      <c r="DPC80" s="39"/>
      <c r="DPD80" s="39"/>
      <c r="DPE80" s="39"/>
      <c r="DPF80" s="39"/>
      <c r="DPG80" s="39"/>
      <c r="DPH80" s="39"/>
      <c r="DPI80" s="39"/>
      <c r="DPJ80" s="39"/>
      <c r="DPK80" s="39"/>
      <c r="DPL80" s="39"/>
      <c r="DPM80" s="39"/>
      <c r="DPN80" s="39"/>
      <c r="DPO80" s="39"/>
      <c r="DPP80" s="39"/>
      <c r="DPQ80" s="39"/>
      <c r="DPR80" s="39"/>
      <c r="DPS80" s="39"/>
      <c r="DPT80" s="39"/>
      <c r="DPU80" s="39"/>
      <c r="DPV80" s="39"/>
      <c r="DPW80" s="39"/>
      <c r="DPX80" s="39"/>
      <c r="DPY80" s="39"/>
      <c r="DPZ80" s="39"/>
      <c r="DQA80" s="39"/>
      <c r="DQB80" s="39"/>
      <c r="DQC80" s="39"/>
      <c r="DQD80" s="39"/>
      <c r="DQE80" s="39"/>
      <c r="DQF80" s="39"/>
      <c r="DQG80" s="39"/>
      <c r="DQH80" s="39"/>
      <c r="DQI80" s="39"/>
      <c r="DQJ80" s="39"/>
      <c r="DQK80" s="39"/>
      <c r="DQL80" s="39"/>
      <c r="DQM80" s="39"/>
      <c r="DQN80" s="39"/>
      <c r="DQO80" s="39"/>
      <c r="DQP80" s="39"/>
      <c r="DQQ80" s="39"/>
      <c r="DQR80" s="39"/>
      <c r="DQS80" s="39"/>
      <c r="DQT80" s="39"/>
      <c r="DQU80" s="39"/>
      <c r="DQV80" s="39"/>
      <c r="DQW80" s="39"/>
      <c r="DQX80" s="39"/>
      <c r="DQY80" s="39"/>
      <c r="DQZ80" s="39"/>
      <c r="DRA80" s="39"/>
      <c r="DRB80" s="39"/>
      <c r="DRC80" s="39"/>
      <c r="DRD80" s="39"/>
      <c r="DRE80" s="39"/>
      <c r="DRF80" s="39"/>
      <c r="DRG80" s="39"/>
      <c r="DRH80" s="39"/>
      <c r="DRI80" s="39"/>
      <c r="DRJ80" s="39"/>
      <c r="DRK80" s="39"/>
      <c r="DRL80" s="39"/>
      <c r="DRM80" s="39"/>
      <c r="DRN80" s="39"/>
      <c r="DRO80" s="39"/>
      <c r="DRP80" s="39"/>
      <c r="DRQ80" s="39"/>
      <c r="DRR80" s="39"/>
      <c r="DRS80" s="39"/>
      <c r="DRT80" s="39"/>
      <c r="DRU80" s="39"/>
      <c r="DRV80" s="39"/>
      <c r="DRW80" s="39"/>
      <c r="DRX80" s="39"/>
      <c r="DRY80" s="39"/>
      <c r="DRZ80" s="39"/>
      <c r="DSA80" s="39"/>
      <c r="DSB80" s="39"/>
      <c r="DSC80" s="39"/>
      <c r="DSD80" s="39"/>
      <c r="DSE80" s="39"/>
      <c r="DSF80" s="39"/>
      <c r="DSG80" s="39"/>
      <c r="DSH80" s="39"/>
      <c r="DSI80" s="39"/>
      <c r="DSJ80" s="39"/>
      <c r="DSK80" s="39"/>
      <c r="DSL80" s="39"/>
      <c r="DSM80" s="39"/>
      <c r="DSN80" s="39"/>
      <c r="DSO80" s="39"/>
      <c r="DSP80" s="39"/>
      <c r="DSQ80" s="39"/>
      <c r="DSR80" s="39"/>
      <c r="DSS80" s="39"/>
      <c r="DST80" s="39"/>
      <c r="DSU80" s="39"/>
      <c r="DSV80" s="39"/>
      <c r="DSW80" s="39"/>
      <c r="DSX80" s="39"/>
      <c r="DSY80" s="39"/>
      <c r="DSZ80" s="39"/>
      <c r="DTA80" s="39"/>
      <c r="DTB80" s="39"/>
      <c r="DTC80" s="39"/>
      <c r="DTD80" s="39"/>
      <c r="DTE80" s="39"/>
      <c r="DTF80" s="39"/>
      <c r="DTG80" s="39"/>
      <c r="DTH80" s="39"/>
      <c r="DTI80" s="39"/>
      <c r="DTJ80" s="39"/>
      <c r="DTK80" s="39"/>
      <c r="DTL80" s="39"/>
      <c r="DTM80" s="39"/>
      <c r="DTN80" s="39"/>
      <c r="DTO80" s="39"/>
      <c r="DTP80" s="39"/>
      <c r="DTQ80" s="39"/>
      <c r="DTR80" s="39"/>
      <c r="DTS80" s="39"/>
      <c r="DTT80" s="39"/>
      <c r="DTU80" s="39"/>
      <c r="DTV80" s="39"/>
      <c r="DTW80" s="39"/>
      <c r="DTX80" s="39"/>
      <c r="DTY80" s="39"/>
      <c r="DTZ80" s="39"/>
      <c r="DUA80" s="39"/>
      <c r="DUB80" s="39"/>
      <c r="DUC80" s="39"/>
      <c r="DUD80" s="39"/>
      <c r="DUE80" s="39"/>
      <c r="DUF80" s="39"/>
      <c r="DUG80" s="39"/>
      <c r="DUH80" s="39"/>
      <c r="DUI80" s="39"/>
      <c r="DUJ80" s="39"/>
      <c r="DUK80" s="39"/>
      <c r="DUL80" s="39"/>
      <c r="DUM80" s="39"/>
      <c r="DUN80" s="39"/>
      <c r="DUO80" s="39"/>
      <c r="DUP80" s="39"/>
      <c r="DUQ80" s="39"/>
      <c r="DUR80" s="39"/>
      <c r="DUS80" s="39"/>
      <c r="DUT80" s="39"/>
      <c r="DUU80" s="39"/>
      <c r="DUV80" s="39"/>
      <c r="DUW80" s="39"/>
      <c r="DUX80" s="39"/>
      <c r="DUY80" s="39"/>
      <c r="DUZ80" s="39"/>
      <c r="DVA80" s="39"/>
      <c r="DVB80" s="39"/>
      <c r="DVC80" s="39"/>
      <c r="DVD80" s="39"/>
      <c r="DVE80" s="39"/>
      <c r="DVF80" s="39"/>
      <c r="DVG80" s="39"/>
      <c r="DVH80" s="39"/>
      <c r="DVI80" s="39"/>
      <c r="DVJ80" s="39"/>
      <c r="DVK80" s="39"/>
      <c r="DVL80" s="39"/>
      <c r="DVM80" s="39"/>
      <c r="DVN80" s="39"/>
      <c r="DVO80" s="39"/>
      <c r="DVP80" s="39"/>
      <c r="DVQ80" s="39"/>
      <c r="DVR80" s="39"/>
      <c r="DVS80" s="39"/>
      <c r="DVT80" s="39"/>
      <c r="DVU80" s="39"/>
      <c r="DVV80" s="39"/>
      <c r="DVW80" s="39"/>
      <c r="DVX80" s="39"/>
      <c r="DVY80" s="39"/>
      <c r="DVZ80" s="39"/>
      <c r="DWA80" s="39"/>
      <c r="DWB80" s="39"/>
      <c r="DWC80" s="39"/>
      <c r="DWD80" s="39"/>
      <c r="DWE80" s="39"/>
      <c r="DWF80" s="39"/>
      <c r="DWG80" s="39"/>
      <c r="DWH80" s="39"/>
      <c r="DWI80" s="39"/>
      <c r="DWJ80" s="39"/>
      <c r="DWK80" s="39"/>
      <c r="DWL80" s="39"/>
      <c r="DWM80" s="39"/>
      <c r="DWN80" s="39"/>
      <c r="DWO80" s="39"/>
      <c r="DWP80" s="39"/>
      <c r="DWQ80" s="39"/>
      <c r="DWR80" s="39"/>
      <c r="DWS80" s="39"/>
      <c r="DWT80" s="39"/>
      <c r="DWU80" s="39"/>
      <c r="DWV80" s="39"/>
      <c r="DWW80" s="39"/>
      <c r="DWX80" s="39"/>
      <c r="DWY80" s="39"/>
      <c r="DWZ80" s="39"/>
      <c r="DXA80" s="39"/>
      <c r="DXB80" s="39"/>
      <c r="DXC80" s="39"/>
      <c r="DXD80" s="39"/>
      <c r="DXE80" s="39"/>
      <c r="DXF80" s="39"/>
      <c r="DXG80" s="39"/>
      <c r="DXH80" s="39"/>
      <c r="DXI80" s="39"/>
      <c r="DXJ80" s="39"/>
      <c r="DXK80" s="39"/>
      <c r="DXL80" s="39"/>
      <c r="DXM80" s="39"/>
      <c r="DXN80" s="39"/>
      <c r="DXO80" s="39"/>
      <c r="DXP80" s="39"/>
      <c r="DXQ80" s="39"/>
      <c r="DXR80" s="39"/>
      <c r="DXS80" s="39"/>
      <c r="DXT80" s="39"/>
      <c r="DXU80" s="39"/>
      <c r="DXV80" s="39"/>
      <c r="DXW80" s="39"/>
      <c r="DXX80" s="39"/>
      <c r="DXY80" s="39"/>
      <c r="DXZ80" s="39"/>
      <c r="DYA80" s="39"/>
      <c r="DYB80" s="39"/>
      <c r="DYC80" s="39"/>
      <c r="DYD80" s="39"/>
      <c r="DYE80" s="39"/>
      <c r="DYF80" s="39"/>
      <c r="DYG80" s="39"/>
      <c r="DYH80" s="39"/>
      <c r="DYI80" s="39"/>
      <c r="DYJ80" s="39"/>
      <c r="DYK80" s="39"/>
      <c r="DYL80" s="39"/>
      <c r="DYM80" s="39"/>
      <c r="DYN80" s="39"/>
      <c r="DYO80" s="39"/>
      <c r="DYP80" s="39"/>
      <c r="DYQ80" s="39"/>
      <c r="DYR80" s="39"/>
      <c r="DYS80" s="39"/>
      <c r="DYT80" s="39"/>
      <c r="DYU80" s="39"/>
      <c r="DYV80" s="39"/>
      <c r="DYW80" s="39"/>
      <c r="DYX80" s="39"/>
      <c r="DYY80" s="39"/>
      <c r="DYZ80" s="39"/>
      <c r="DZA80" s="39"/>
      <c r="DZB80" s="39"/>
      <c r="DZC80" s="39"/>
      <c r="DZD80" s="39"/>
      <c r="DZE80" s="39"/>
      <c r="DZF80" s="39"/>
      <c r="DZG80" s="39"/>
      <c r="DZH80" s="39"/>
      <c r="DZI80" s="39"/>
      <c r="DZJ80" s="39"/>
      <c r="DZK80" s="39"/>
      <c r="DZL80" s="39"/>
      <c r="DZM80" s="39"/>
      <c r="DZN80" s="39"/>
      <c r="DZO80" s="39"/>
      <c r="DZP80" s="39"/>
      <c r="DZQ80" s="39"/>
      <c r="DZR80" s="39"/>
      <c r="DZS80" s="39"/>
      <c r="DZT80" s="39"/>
      <c r="DZU80" s="39"/>
      <c r="DZV80" s="39"/>
      <c r="DZW80" s="39"/>
      <c r="DZX80" s="39"/>
      <c r="DZY80" s="39"/>
      <c r="DZZ80" s="39"/>
      <c r="EAA80" s="39"/>
      <c r="EAB80" s="39"/>
      <c r="EAC80" s="39"/>
      <c r="EAD80" s="39"/>
      <c r="EAE80" s="39"/>
      <c r="EAF80" s="39"/>
      <c r="EAG80" s="39"/>
      <c r="EAH80" s="39"/>
      <c r="EAI80" s="39"/>
      <c r="EAJ80" s="39"/>
      <c r="EAK80" s="39"/>
      <c r="EAL80" s="39"/>
      <c r="EAM80" s="39"/>
      <c r="EAN80" s="39"/>
      <c r="EAO80" s="39"/>
      <c r="EAP80" s="39"/>
      <c r="EAQ80" s="39"/>
      <c r="EAR80" s="39"/>
      <c r="EAS80" s="39"/>
      <c r="EAT80" s="39"/>
      <c r="EAU80" s="39"/>
      <c r="EAV80" s="39"/>
      <c r="EAW80" s="39"/>
      <c r="EAX80" s="39"/>
      <c r="EAY80" s="39"/>
      <c r="EAZ80" s="39"/>
      <c r="EBA80" s="39"/>
      <c r="EBB80" s="39"/>
      <c r="EBC80" s="39"/>
      <c r="EBD80" s="39"/>
      <c r="EBE80" s="39"/>
      <c r="EBF80" s="39"/>
      <c r="EBG80" s="39"/>
      <c r="EBH80" s="39"/>
      <c r="EBI80" s="39"/>
      <c r="EBJ80" s="39"/>
      <c r="EBK80" s="39"/>
      <c r="EBL80" s="39"/>
      <c r="EBM80" s="39"/>
      <c r="EBN80" s="39"/>
      <c r="EBO80" s="39"/>
      <c r="EBP80" s="39"/>
      <c r="EBQ80" s="39"/>
      <c r="EBR80" s="39"/>
      <c r="EBS80" s="39"/>
      <c r="EBT80" s="39"/>
      <c r="EBU80" s="39"/>
      <c r="EBV80" s="39"/>
      <c r="EBW80" s="39"/>
      <c r="EBX80" s="39"/>
      <c r="EBY80" s="39"/>
      <c r="EBZ80" s="39"/>
      <c r="ECA80" s="39"/>
      <c r="ECB80" s="39"/>
      <c r="ECC80" s="39"/>
      <c r="ECD80" s="39"/>
      <c r="ECE80" s="39"/>
      <c r="ECF80" s="39"/>
      <c r="ECG80" s="39"/>
      <c r="ECH80" s="39"/>
      <c r="ECI80" s="39"/>
      <c r="ECJ80" s="39"/>
      <c r="ECK80" s="39"/>
      <c r="ECL80" s="39"/>
      <c r="ECM80" s="39"/>
      <c r="ECN80" s="39"/>
      <c r="ECO80" s="39"/>
      <c r="ECP80" s="39"/>
      <c r="ECQ80" s="39"/>
      <c r="ECR80" s="39"/>
      <c r="ECS80" s="39"/>
      <c r="ECT80" s="39"/>
      <c r="ECU80" s="39"/>
      <c r="ECV80" s="39"/>
      <c r="ECW80" s="39"/>
      <c r="ECX80" s="39"/>
      <c r="ECY80" s="39"/>
      <c r="ECZ80" s="39"/>
      <c r="EDA80" s="39"/>
      <c r="EDB80" s="39"/>
      <c r="EDC80" s="39"/>
      <c r="EDD80" s="39"/>
      <c r="EDE80" s="39"/>
      <c r="EDF80" s="39"/>
      <c r="EDG80" s="39"/>
      <c r="EDH80" s="39"/>
      <c r="EDI80" s="39"/>
      <c r="EDJ80" s="39"/>
      <c r="EDK80" s="39"/>
      <c r="EDL80" s="39"/>
      <c r="EDM80" s="39"/>
      <c r="EDN80" s="39"/>
      <c r="EDO80" s="39"/>
      <c r="EDP80" s="39"/>
      <c r="EDQ80" s="39"/>
      <c r="EDR80" s="39"/>
      <c r="EDS80" s="39"/>
      <c r="EDT80" s="39"/>
      <c r="EDU80" s="39"/>
      <c r="EDV80" s="39"/>
      <c r="EDW80" s="39"/>
      <c r="EDX80" s="39"/>
      <c r="EDY80" s="39"/>
      <c r="EDZ80" s="39"/>
      <c r="EEA80" s="39"/>
      <c r="EEB80" s="39"/>
      <c r="EEC80" s="39"/>
      <c r="EED80" s="39"/>
      <c r="EEE80" s="39"/>
      <c r="EEF80" s="39"/>
      <c r="EEG80" s="39"/>
      <c r="EEH80" s="39"/>
      <c r="EEI80" s="39"/>
      <c r="EEJ80" s="39"/>
      <c r="EEK80" s="39"/>
      <c r="EEL80" s="39"/>
      <c r="EEM80" s="39"/>
      <c r="EEN80" s="39"/>
      <c r="EEO80" s="39"/>
      <c r="EEP80" s="39"/>
      <c r="EEQ80" s="39"/>
      <c r="EER80" s="39"/>
      <c r="EES80" s="39"/>
      <c r="EET80" s="39"/>
      <c r="EEU80" s="39"/>
      <c r="EEV80" s="39"/>
      <c r="EEW80" s="39"/>
      <c r="EEX80" s="39"/>
      <c r="EEY80" s="39"/>
      <c r="EEZ80" s="39"/>
      <c r="EFA80" s="39"/>
      <c r="EFB80" s="39"/>
      <c r="EFC80" s="39"/>
      <c r="EFD80" s="39"/>
      <c r="EFE80" s="39"/>
      <c r="EFF80" s="39"/>
      <c r="EFG80" s="39"/>
      <c r="EFH80" s="39"/>
      <c r="EFI80" s="39"/>
      <c r="EFJ80" s="39"/>
      <c r="EFK80" s="39"/>
      <c r="EFL80" s="39"/>
      <c r="EFM80" s="39"/>
      <c r="EFN80" s="39"/>
      <c r="EFO80" s="39"/>
      <c r="EFP80" s="39"/>
      <c r="EFQ80" s="39"/>
      <c r="EFR80" s="39"/>
      <c r="EFS80" s="39"/>
      <c r="EFT80" s="39"/>
      <c r="EFU80" s="39"/>
      <c r="EFV80" s="39"/>
      <c r="EFW80" s="39"/>
      <c r="EFX80" s="39"/>
      <c r="EFY80" s="39"/>
      <c r="EFZ80" s="39"/>
      <c r="EGA80" s="39"/>
      <c r="EGB80" s="39"/>
      <c r="EGC80" s="39"/>
      <c r="EGD80" s="39"/>
      <c r="EGE80" s="39"/>
      <c r="EGF80" s="39"/>
      <c r="EGG80" s="39"/>
      <c r="EGH80" s="39"/>
      <c r="EGI80" s="39"/>
      <c r="EGJ80" s="39"/>
      <c r="EGK80" s="39"/>
      <c r="EGL80" s="39"/>
      <c r="EGM80" s="39"/>
      <c r="EGN80" s="39"/>
      <c r="EGO80" s="39"/>
      <c r="EGP80" s="39"/>
      <c r="EGQ80" s="39"/>
      <c r="EGR80" s="39"/>
      <c r="EGS80" s="39"/>
      <c r="EGT80" s="39"/>
      <c r="EGU80" s="39"/>
      <c r="EGV80" s="39"/>
      <c r="EGW80" s="39"/>
      <c r="EGX80" s="39"/>
      <c r="EGY80" s="39"/>
      <c r="EGZ80" s="39"/>
      <c r="EHA80" s="39"/>
      <c r="EHB80" s="39"/>
      <c r="EHC80" s="39"/>
      <c r="EHD80" s="39"/>
      <c r="EHE80" s="39"/>
      <c r="EHF80" s="39"/>
      <c r="EHG80" s="39"/>
      <c r="EHH80" s="39"/>
      <c r="EHI80" s="39"/>
      <c r="EHJ80" s="39"/>
      <c r="EHK80" s="39"/>
      <c r="EHL80" s="39"/>
      <c r="EHM80" s="39"/>
      <c r="EHN80" s="39"/>
      <c r="EHO80" s="39"/>
      <c r="EHP80" s="39"/>
      <c r="EHQ80" s="39"/>
      <c r="EHR80" s="39"/>
      <c r="EHS80" s="39"/>
      <c r="EHT80" s="39"/>
      <c r="EHU80" s="39"/>
      <c r="EHV80" s="39"/>
      <c r="EHW80" s="39"/>
      <c r="EHX80" s="39"/>
      <c r="EHY80" s="39"/>
      <c r="EHZ80" s="39"/>
      <c r="EIA80" s="39"/>
      <c r="EIB80" s="39"/>
      <c r="EIC80" s="39"/>
      <c r="EID80" s="39"/>
      <c r="EIE80" s="39"/>
      <c r="EIF80" s="39"/>
      <c r="EIG80" s="39"/>
      <c r="EIH80" s="39"/>
      <c r="EII80" s="39"/>
      <c r="EIJ80" s="39"/>
      <c r="EIK80" s="39"/>
      <c r="EIL80" s="39"/>
      <c r="EIM80" s="39"/>
      <c r="EIN80" s="39"/>
      <c r="EIO80" s="39"/>
      <c r="EIP80" s="39"/>
      <c r="EIQ80" s="39"/>
      <c r="EIR80" s="39"/>
      <c r="EIS80" s="39"/>
      <c r="EIT80" s="39"/>
      <c r="EIU80" s="39"/>
      <c r="EIV80" s="39"/>
      <c r="EIW80" s="39"/>
      <c r="EIX80" s="39"/>
      <c r="EIY80" s="39"/>
      <c r="EIZ80" s="39"/>
      <c r="EJA80" s="39"/>
      <c r="EJB80" s="39"/>
      <c r="EJC80" s="39"/>
      <c r="EJD80" s="39"/>
      <c r="EJE80" s="39"/>
      <c r="EJF80" s="39"/>
      <c r="EJG80" s="39"/>
      <c r="EJH80" s="39"/>
      <c r="EJI80" s="39"/>
      <c r="EJJ80" s="39"/>
      <c r="EJK80" s="39"/>
      <c r="EJL80" s="39"/>
      <c r="EJM80" s="39"/>
      <c r="EJN80" s="39"/>
      <c r="EJO80" s="39"/>
      <c r="EJP80" s="39"/>
      <c r="EJQ80" s="39"/>
      <c r="EJR80" s="39"/>
      <c r="EJS80" s="39"/>
      <c r="EJT80" s="39"/>
      <c r="EJU80" s="39"/>
      <c r="EJV80" s="39"/>
      <c r="EJW80" s="39"/>
      <c r="EJX80" s="39"/>
      <c r="EJY80" s="39"/>
      <c r="EJZ80" s="39"/>
      <c r="EKA80" s="39"/>
      <c r="EKB80" s="39"/>
      <c r="EKC80" s="39"/>
      <c r="EKD80" s="39"/>
      <c r="EKE80" s="39"/>
      <c r="EKF80" s="39"/>
      <c r="EKG80" s="39"/>
      <c r="EKH80" s="39"/>
      <c r="EKI80" s="39"/>
      <c r="EKJ80" s="39"/>
      <c r="EKK80" s="39"/>
      <c r="EKL80" s="39"/>
      <c r="EKM80" s="39"/>
      <c r="EKN80" s="39"/>
      <c r="EKO80" s="39"/>
      <c r="EKP80" s="39"/>
      <c r="EKQ80" s="39"/>
      <c r="EKR80" s="39"/>
      <c r="EKS80" s="39"/>
      <c r="EKT80" s="39"/>
      <c r="EKU80" s="39"/>
      <c r="EKV80" s="39"/>
      <c r="EKW80" s="39"/>
      <c r="EKX80" s="39"/>
      <c r="EKY80" s="39"/>
      <c r="EKZ80" s="39"/>
      <c r="ELA80" s="39"/>
      <c r="ELB80" s="39"/>
      <c r="ELC80" s="39"/>
      <c r="ELD80" s="39"/>
      <c r="ELE80" s="39"/>
      <c r="ELF80" s="39"/>
      <c r="ELG80" s="39"/>
      <c r="ELH80" s="39"/>
      <c r="ELI80" s="39"/>
      <c r="ELJ80" s="39"/>
      <c r="ELK80" s="39"/>
      <c r="ELL80" s="39"/>
      <c r="ELM80" s="39"/>
      <c r="ELN80" s="39"/>
      <c r="ELO80" s="39"/>
      <c r="ELP80" s="39"/>
      <c r="ELQ80" s="39"/>
      <c r="ELR80" s="39"/>
      <c r="ELS80" s="39"/>
      <c r="ELT80" s="39"/>
      <c r="ELU80" s="39"/>
      <c r="ELV80" s="39"/>
      <c r="ELW80" s="39"/>
      <c r="ELX80" s="39"/>
      <c r="ELY80" s="39"/>
      <c r="ELZ80" s="39"/>
      <c r="EMA80" s="39"/>
      <c r="EMB80" s="39"/>
      <c r="EMC80" s="39"/>
      <c r="EMD80" s="39"/>
      <c r="EME80" s="39"/>
      <c r="EMF80" s="39"/>
      <c r="EMG80" s="39"/>
      <c r="EMH80" s="39"/>
      <c r="EMI80" s="39"/>
      <c r="EMJ80" s="39"/>
      <c r="EMK80" s="39"/>
      <c r="EML80" s="39"/>
      <c r="EMM80" s="39"/>
      <c r="EMN80" s="39"/>
      <c r="EMO80" s="39"/>
      <c r="EMP80" s="39"/>
      <c r="EMQ80" s="39"/>
      <c r="EMR80" s="39"/>
      <c r="EMS80" s="39"/>
      <c r="EMT80" s="39"/>
      <c r="EMU80" s="39"/>
      <c r="EMV80" s="39"/>
      <c r="EMW80" s="39"/>
      <c r="EMX80" s="39"/>
      <c r="EMY80" s="39"/>
      <c r="EMZ80" s="39"/>
      <c r="ENA80" s="39"/>
      <c r="ENB80" s="39"/>
      <c r="ENC80" s="39"/>
      <c r="END80" s="39"/>
      <c r="ENE80" s="39"/>
      <c r="ENF80" s="39"/>
      <c r="ENG80" s="39"/>
      <c r="ENH80" s="39"/>
      <c r="ENI80" s="39"/>
      <c r="ENJ80" s="39"/>
      <c r="ENK80" s="39"/>
      <c r="ENL80" s="39"/>
      <c r="ENM80" s="39"/>
      <c r="ENN80" s="39"/>
      <c r="ENO80" s="39"/>
      <c r="ENP80" s="39"/>
      <c r="ENQ80" s="39"/>
      <c r="ENR80" s="39"/>
      <c r="ENS80" s="39"/>
      <c r="ENT80" s="39"/>
      <c r="ENU80" s="39"/>
      <c r="ENV80" s="39"/>
      <c r="ENW80" s="39"/>
      <c r="ENX80" s="39"/>
      <c r="ENY80" s="39"/>
      <c r="ENZ80" s="39"/>
      <c r="EOA80" s="39"/>
      <c r="EOB80" s="39"/>
      <c r="EOC80" s="39"/>
      <c r="EOD80" s="39"/>
      <c r="EOE80" s="39"/>
      <c r="EOF80" s="39"/>
      <c r="EOG80" s="39"/>
      <c r="EOH80" s="39"/>
      <c r="EOI80" s="39"/>
      <c r="EOJ80" s="39"/>
      <c r="EOK80" s="39"/>
      <c r="EOL80" s="39"/>
      <c r="EOM80" s="39"/>
      <c r="EON80" s="39"/>
      <c r="EOO80" s="39"/>
      <c r="EOP80" s="39"/>
      <c r="EOQ80" s="39"/>
      <c r="EOR80" s="39"/>
      <c r="EOS80" s="39"/>
      <c r="EOT80" s="39"/>
      <c r="EOU80" s="39"/>
      <c r="EOV80" s="39"/>
      <c r="EOW80" s="39"/>
      <c r="EOX80" s="39"/>
      <c r="EOY80" s="39"/>
      <c r="EOZ80" s="39"/>
      <c r="EPA80" s="39"/>
      <c r="EPB80" s="39"/>
      <c r="EPC80" s="39"/>
      <c r="EPD80" s="39"/>
      <c r="EPE80" s="39"/>
      <c r="EPF80" s="39"/>
      <c r="EPG80" s="39"/>
      <c r="EPH80" s="39"/>
      <c r="EPI80" s="39"/>
      <c r="EPJ80" s="39"/>
      <c r="EPK80" s="39"/>
      <c r="EPL80" s="39"/>
      <c r="EPM80" s="39"/>
      <c r="EPN80" s="39"/>
      <c r="EPO80" s="39"/>
      <c r="EPP80" s="39"/>
      <c r="EPQ80" s="39"/>
      <c r="EPR80" s="39"/>
      <c r="EPS80" s="39"/>
      <c r="EPT80" s="39"/>
      <c r="EPU80" s="39"/>
      <c r="EPV80" s="39"/>
      <c r="EPW80" s="39"/>
      <c r="EPX80" s="39"/>
      <c r="EPY80" s="39"/>
      <c r="EPZ80" s="39"/>
      <c r="EQA80" s="39"/>
      <c r="EQB80" s="39"/>
      <c r="EQC80" s="39"/>
      <c r="EQD80" s="39"/>
      <c r="EQE80" s="39"/>
      <c r="EQF80" s="39"/>
      <c r="EQG80" s="39"/>
      <c r="EQH80" s="39"/>
      <c r="EQI80" s="39"/>
      <c r="EQJ80" s="39"/>
      <c r="EQK80" s="39"/>
      <c r="EQL80" s="39"/>
      <c r="EQM80" s="39"/>
      <c r="EQN80" s="39"/>
      <c r="EQO80" s="39"/>
      <c r="EQP80" s="39"/>
      <c r="EQQ80" s="39"/>
      <c r="EQR80" s="39"/>
      <c r="EQS80" s="39"/>
      <c r="EQT80" s="39"/>
      <c r="EQU80" s="39"/>
      <c r="EQV80" s="39"/>
      <c r="EQW80" s="39"/>
      <c r="EQX80" s="39"/>
      <c r="EQY80" s="39"/>
      <c r="EQZ80" s="39"/>
      <c r="ERA80" s="39"/>
      <c r="ERB80" s="39"/>
      <c r="ERC80" s="39"/>
      <c r="ERD80" s="39"/>
      <c r="ERE80" s="39"/>
      <c r="ERF80" s="39"/>
      <c r="ERG80" s="39"/>
      <c r="ERH80" s="39"/>
      <c r="ERI80" s="39"/>
      <c r="ERJ80" s="39"/>
      <c r="ERK80" s="39"/>
      <c r="ERL80" s="39"/>
      <c r="ERM80" s="39"/>
      <c r="ERN80" s="39"/>
      <c r="ERO80" s="39"/>
      <c r="ERP80" s="39"/>
      <c r="ERQ80" s="39"/>
      <c r="ERR80" s="39"/>
      <c r="ERS80" s="39"/>
      <c r="ERT80" s="39"/>
      <c r="ERU80" s="39"/>
      <c r="ERV80" s="39"/>
      <c r="ERW80" s="39"/>
      <c r="ERX80" s="39"/>
      <c r="ERY80" s="39"/>
      <c r="ERZ80" s="39"/>
      <c r="ESA80" s="39"/>
      <c r="ESB80" s="39"/>
      <c r="ESC80" s="39"/>
      <c r="ESD80" s="39"/>
      <c r="ESE80" s="39"/>
      <c r="ESF80" s="39"/>
      <c r="ESG80" s="39"/>
      <c r="ESH80" s="39"/>
      <c r="ESI80" s="39"/>
      <c r="ESJ80" s="39"/>
      <c r="ESK80" s="39"/>
      <c r="ESL80" s="39"/>
      <c r="ESM80" s="39"/>
      <c r="ESN80" s="39"/>
      <c r="ESO80" s="39"/>
      <c r="ESP80" s="39"/>
      <c r="ESQ80" s="39"/>
      <c r="ESR80" s="39"/>
      <c r="ESS80" s="39"/>
      <c r="EST80" s="39"/>
      <c r="ESU80" s="39"/>
      <c r="ESV80" s="39"/>
      <c r="ESW80" s="39"/>
      <c r="ESX80" s="39"/>
      <c r="ESY80" s="39"/>
      <c r="ESZ80" s="39"/>
      <c r="ETA80" s="39"/>
      <c r="ETB80" s="39"/>
      <c r="ETC80" s="39"/>
      <c r="ETD80" s="39"/>
      <c r="ETE80" s="39"/>
      <c r="ETF80" s="39"/>
      <c r="ETG80" s="39"/>
      <c r="ETH80" s="39"/>
      <c r="ETI80" s="39"/>
      <c r="ETJ80" s="39"/>
      <c r="ETK80" s="39"/>
      <c r="ETL80" s="39"/>
      <c r="ETM80" s="39"/>
      <c r="ETN80" s="39"/>
      <c r="ETO80" s="39"/>
      <c r="ETP80" s="39"/>
      <c r="ETQ80" s="39"/>
      <c r="ETR80" s="39"/>
      <c r="ETS80" s="39"/>
      <c r="ETT80" s="39"/>
      <c r="ETU80" s="39"/>
      <c r="ETV80" s="39"/>
      <c r="ETW80" s="39"/>
      <c r="ETX80" s="39"/>
      <c r="ETY80" s="39"/>
      <c r="ETZ80" s="39"/>
      <c r="EUA80" s="39"/>
      <c r="EUB80" s="39"/>
      <c r="EUC80" s="39"/>
      <c r="EUD80" s="39"/>
      <c r="EUE80" s="39"/>
      <c r="EUF80" s="39"/>
      <c r="EUG80" s="39"/>
      <c r="EUH80" s="39"/>
      <c r="EUI80" s="39"/>
      <c r="EUJ80" s="39"/>
      <c r="EUK80" s="39"/>
      <c r="EUL80" s="39"/>
      <c r="EUM80" s="39"/>
      <c r="EUN80" s="39"/>
      <c r="EUO80" s="39"/>
      <c r="EUP80" s="39"/>
      <c r="EUQ80" s="39"/>
      <c r="EUR80" s="39"/>
      <c r="EUS80" s="39"/>
      <c r="EUT80" s="39"/>
      <c r="EUU80" s="39"/>
      <c r="EUV80" s="39"/>
      <c r="EUW80" s="39"/>
      <c r="EUX80" s="39"/>
      <c r="EUY80" s="39"/>
      <c r="EUZ80" s="39"/>
      <c r="EVA80" s="39"/>
      <c r="EVB80" s="39"/>
      <c r="EVC80" s="39"/>
      <c r="EVD80" s="39"/>
      <c r="EVE80" s="39"/>
      <c r="EVF80" s="39"/>
      <c r="EVG80" s="39"/>
      <c r="EVH80" s="39"/>
      <c r="EVI80" s="39"/>
      <c r="EVJ80" s="39"/>
      <c r="EVK80" s="39"/>
      <c r="EVL80" s="39"/>
      <c r="EVM80" s="39"/>
      <c r="EVN80" s="39"/>
      <c r="EVO80" s="39"/>
      <c r="EVP80" s="39"/>
      <c r="EVQ80" s="39"/>
      <c r="EVR80" s="39"/>
      <c r="EVS80" s="39"/>
      <c r="EVT80" s="39"/>
      <c r="EVU80" s="39"/>
      <c r="EVV80" s="39"/>
      <c r="EVW80" s="39"/>
      <c r="EVX80" s="39"/>
      <c r="EVY80" s="39"/>
      <c r="EVZ80" s="39"/>
      <c r="EWA80" s="39"/>
      <c r="EWB80" s="39"/>
      <c r="EWC80" s="39"/>
      <c r="EWD80" s="39"/>
      <c r="EWE80" s="39"/>
      <c r="EWF80" s="39"/>
      <c r="EWG80" s="39"/>
      <c r="EWH80" s="39"/>
      <c r="EWI80" s="39"/>
      <c r="EWJ80" s="39"/>
      <c r="EWK80" s="39"/>
      <c r="EWL80" s="39"/>
      <c r="EWM80" s="39"/>
      <c r="EWN80" s="39"/>
      <c r="EWO80" s="39"/>
      <c r="EWP80" s="39"/>
      <c r="EWQ80" s="39"/>
      <c r="EWR80" s="39"/>
      <c r="EWS80" s="39"/>
      <c r="EWT80" s="39"/>
      <c r="EWU80" s="39"/>
      <c r="EWV80" s="39"/>
      <c r="EWW80" s="39"/>
      <c r="EWX80" s="39"/>
      <c r="EWY80" s="39"/>
      <c r="EWZ80" s="39"/>
      <c r="EXA80" s="39"/>
      <c r="EXB80" s="39"/>
      <c r="EXC80" s="39"/>
      <c r="EXD80" s="39"/>
      <c r="EXE80" s="39"/>
      <c r="EXF80" s="39"/>
      <c r="EXG80" s="39"/>
      <c r="EXH80" s="39"/>
      <c r="EXI80" s="39"/>
      <c r="EXJ80" s="39"/>
      <c r="EXK80" s="39"/>
      <c r="EXL80" s="39"/>
      <c r="EXM80" s="39"/>
      <c r="EXN80" s="39"/>
      <c r="EXO80" s="39"/>
      <c r="EXP80" s="39"/>
      <c r="EXQ80" s="39"/>
      <c r="EXR80" s="39"/>
      <c r="EXS80" s="39"/>
      <c r="EXT80" s="39"/>
      <c r="EXU80" s="39"/>
      <c r="EXV80" s="39"/>
      <c r="EXW80" s="39"/>
      <c r="EXX80" s="39"/>
      <c r="EXY80" s="39"/>
      <c r="EXZ80" s="39"/>
      <c r="EYA80" s="39"/>
      <c r="EYB80" s="39"/>
      <c r="EYC80" s="39"/>
      <c r="EYD80" s="39"/>
      <c r="EYE80" s="39"/>
      <c r="EYF80" s="39"/>
      <c r="EYG80" s="39"/>
      <c r="EYH80" s="39"/>
      <c r="EYI80" s="39"/>
      <c r="EYJ80" s="39"/>
      <c r="EYK80" s="39"/>
      <c r="EYL80" s="39"/>
      <c r="EYM80" s="39"/>
      <c r="EYN80" s="39"/>
      <c r="EYO80" s="39"/>
      <c r="EYP80" s="39"/>
      <c r="EYQ80" s="39"/>
      <c r="EYR80" s="39"/>
      <c r="EYS80" s="39"/>
      <c r="EYT80" s="39"/>
      <c r="EYU80" s="39"/>
      <c r="EYV80" s="39"/>
      <c r="EYW80" s="39"/>
      <c r="EYX80" s="39"/>
      <c r="EYY80" s="39"/>
      <c r="EYZ80" s="39"/>
      <c r="EZA80" s="39"/>
      <c r="EZB80" s="39"/>
      <c r="EZC80" s="39"/>
      <c r="EZD80" s="39"/>
      <c r="EZE80" s="39"/>
      <c r="EZF80" s="39"/>
      <c r="EZG80" s="39"/>
      <c r="EZH80" s="39"/>
      <c r="EZI80" s="39"/>
      <c r="EZJ80" s="39"/>
      <c r="EZK80" s="39"/>
      <c r="EZL80" s="39"/>
      <c r="EZM80" s="39"/>
      <c r="EZN80" s="39"/>
      <c r="EZO80" s="39"/>
      <c r="EZP80" s="39"/>
      <c r="EZQ80" s="39"/>
      <c r="EZR80" s="39"/>
      <c r="EZS80" s="39"/>
      <c r="EZT80" s="39"/>
      <c r="EZU80" s="39"/>
      <c r="EZV80" s="39"/>
      <c r="EZW80" s="39"/>
      <c r="EZX80" s="39"/>
      <c r="EZY80" s="39"/>
      <c r="EZZ80" s="39"/>
      <c r="FAA80" s="39"/>
      <c r="FAB80" s="39"/>
      <c r="FAC80" s="39"/>
      <c r="FAD80" s="39"/>
      <c r="FAE80" s="39"/>
      <c r="FAF80" s="39"/>
      <c r="FAG80" s="39"/>
      <c r="FAH80" s="39"/>
      <c r="FAI80" s="39"/>
      <c r="FAJ80" s="39"/>
      <c r="FAK80" s="39"/>
      <c r="FAL80" s="39"/>
      <c r="FAM80" s="39"/>
      <c r="FAN80" s="39"/>
      <c r="FAO80" s="39"/>
      <c r="FAP80" s="39"/>
      <c r="FAQ80" s="39"/>
      <c r="FAR80" s="39"/>
      <c r="FAS80" s="39"/>
      <c r="FAT80" s="39"/>
      <c r="FAU80" s="39"/>
      <c r="FAV80" s="39"/>
      <c r="FAW80" s="39"/>
      <c r="FAX80" s="39"/>
      <c r="FAY80" s="39"/>
      <c r="FAZ80" s="39"/>
      <c r="FBA80" s="39"/>
      <c r="FBB80" s="39"/>
      <c r="FBC80" s="39"/>
      <c r="FBD80" s="39"/>
      <c r="FBE80" s="39"/>
      <c r="FBF80" s="39"/>
      <c r="FBG80" s="39"/>
      <c r="FBH80" s="39"/>
      <c r="FBI80" s="39"/>
      <c r="FBJ80" s="39"/>
      <c r="FBK80" s="39"/>
      <c r="FBL80" s="39"/>
      <c r="FBM80" s="39"/>
      <c r="FBN80" s="39"/>
      <c r="FBO80" s="39"/>
      <c r="FBP80" s="39"/>
      <c r="FBQ80" s="39"/>
      <c r="FBR80" s="39"/>
      <c r="FBS80" s="39"/>
      <c r="FBT80" s="39"/>
      <c r="FBU80" s="39"/>
      <c r="FBV80" s="39"/>
      <c r="FBW80" s="39"/>
      <c r="FBX80" s="39"/>
      <c r="FBY80" s="39"/>
      <c r="FBZ80" s="39"/>
      <c r="FCA80" s="39"/>
      <c r="FCB80" s="39"/>
      <c r="FCC80" s="39"/>
      <c r="FCD80" s="39"/>
      <c r="FCE80" s="39"/>
      <c r="FCF80" s="39"/>
      <c r="FCG80" s="39"/>
      <c r="FCH80" s="39"/>
      <c r="FCI80" s="39"/>
      <c r="FCJ80" s="39"/>
      <c r="FCK80" s="39"/>
      <c r="FCL80" s="39"/>
      <c r="FCM80" s="39"/>
      <c r="FCN80" s="39"/>
      <c r="FCO80" s="39"/>
      <c r="FCP80" s="39"/>
      <c r="FCQ80" s="39"/>
      <c r="FCR80" s="39"/>
      <c r="FCS80" s="39"/>
      <c r="FCT80" s="39"/>
      <c r="FCU80" s="39"/>
      <c r="FCV80" s="39"/>
      <c r="FCW80" s="39"/>
      <c r="FCX80" s="39"/>
      <c r="FCY80" s="39"/>
      <c r="FCZ80" s="39"/>
      <c r="FDA80" s="39"/>
      <c r="FDB80" s="39"/>
      <c r="FDC80" s="39"/>
      <c r="FDD80" s="39"/>
      <c r="FDE80" s="39"/>
      <c r="FDF80" s="39"/>
      <c r="FDG80" s="39"/>
      <c r="FDH80" s="39"/>
      <c r="FDI80" s="39"/>
      <c r="FDJ80" s="39"/>
      <c r="FDK80" s="39"/>
      <c r="FDL80" s="39"/>
      <c r="FDM80" s="39"/>
      <c r="FDN80" s="39"/>
      <c r="FDO80" s="39"/>
      <c r="FDP80" s="39"/>
      <c r="FDQ80" s="39"/>
      <c r="FDR80" s="39"/>
      <c r="FDS80" s="39"/>
      <c r="FDT80" s="39"/>
      <c r="FDU80" s="39"/>
      <c r="FDV80" s="39"/>
      <c r="FDW80" s="39"/>
      <c r="FDX80" s="39"/>
      <c r="FDY80" s="39"/>
      <c r="FDZ80" s="39"/>
      <c r="FEA80" s="39"/>
      <c r="FEB80" s="39"/>
      <c r="FEC80" s="39"/>
      <c r="FED80" s="39"/>
      <c r="FEE80" s="39"/>
      <c r="FEF80" s="39"/>
      <c r="FEG80" s="39"/>
      <c r="FEH80" s="39"/>
      <c r="FEI80" s="39"/>
      <c r="FEJ80" s="39"/>
      <c r="FEK80" s="39"/>
      <c r="FEL80" s="39"/>
      <c r="FEM80" s="39"/>
      <c r="FEN80" s="39"/>
      <c r="FEO80" s="39"/>
      <c r="FEP80" s="39"/>
      <c r="FEQ80" s="39"/>
      <c r="FER80" s="39"/>
      <c r="FES80" s="39"/>
      <c r="FET80" s="39"/>
      <c r="FEU80" s="39"/>
      <c r="FEV80" s="39"/>
      <c r="FEW80" s="39"/>
      <c r="FEX80" s="39"/>
      <c r="FEY80" s="39"/>
      <c r="FEZ80" s="39"/>
      <c r="FFA80" s="39"/>
      <c r="FFB80" s="39"/>
      <c r="FFC80" s="39"/>
      <c r="FFD80" s="39"/>
      <c r="FFE80" s="39"/>
      <c r="FFF80" s="39"/>
      <c r="FFG80" s="39"/>
      <c r="FFH80" s="39"/>
      <c r="FFI80" s="39"/>
      <c r="FFJ80" s="39"/>
      <c r="FFK80" s="39"/>
      <c r="FFL80" s="39"/>
      <c r="FFM80" s="39"/>
      <c r="FFN80" s="39"/>
      <c r="FFO80" s="39"/>
      <c r="FFP80" s="39"/>
      <c r="FFQ80" s="39"/>
      <c r="FFR80" s="39"/>
      <c r="FFS80" s="39"/>
      <c r="FFT80" s="39"/>
      <c r="FFU80" s="39"/>
      <c r="FFV80" s="39"/>
      <c r="FFW80" s="39"/>
      <c r="FFX80" s="39"/>
      <c r="FFY80" s="39"/>
      <c r="FFZ80" s="39"/>
      <c r="FGA80" s="39"/>
      <c r="FGB80" s="39"/>
      <c r="FGC80" s="39"/>
      <c r="FGD80" s="39"/>
      <c r="FGE80" s="39"/>
      <c r="FGF80" s="39"/>
      <c r="FGG80" s="39"/>
      <c r="FGH80" s="39"/>
      <c r="FGI80" s="39"/>
      <c r="FGJ80" s="39"/>
      <c r="FGK80" s="39"/>
      <c r="FGL80" s="39"/>
      <c r="FGM80" s="39"/>
      <c r="FGN80" s="39"/>
      <c r="FGO80" s="39"/>
      <c r="FGP80" s="39"/>
      <c r="FGQ80" s="39"/>
      <c r="FGR80" s="39"/>
      <c r="FGS80" s="39"/>
      <c r="FGT80" s="39"/>
      <c r="FGU80" s="39"/>
      <c r="FGV80" s="39"/>
      <c r="FGW80" s="39"/>
      <c r="FGX80" s="39"/>
      <c r="FGY80" s="39"/>
      <c r="FGZ80" s="39"/>
      <c r="FHA80" s="39"/>
      <c r="FHB80" s="39"/>
      <c r="FHC80" s="39"/>
      <c r="FHD80" s="39"/>
      <c r="FHE80" s="39"/>
      <c r="FHF80" s="39"/>
      <c r="FHG80" s="39"/>
      <c r="FHH80" s="39"/>
      <c r="FHI80" s="39"/>
      <c r="FHJ80" s="39"/>
      <c r="FHK80" s="39"/>
      <c r="FHL80" s="39"/>
      <c r="FHM80" s="39"/>
      <c r="FHN80" s="39"/>
      <c r="FHO80" s="39"/>
      <c r="FHP80" s="39"/>
      <c r="FHQ80" s="39"/>
      <c r="FHR80" s="39"/>
      <c r="FHS80" s="39"/>
      <c r="FHT80" s="39"/>
      <c r="FHU80" s="39"/>
      <c r="FHV80" s="39"/>
      <c r="FHW80" s="39"/>
      <c r="FHX80" s="39"/>
      <c r="FHY80" s="39"/>
      <c r="FHZ80" s="39"/>
      <c r="FIA80" s="39"/>
      <c r="FIB80" s="39"/>
      <c r="FIC80" s="39"/>
      <c r="FID80" s="39"/>
      <c r="FIE80" s="39"/>
      <c r="FIF80" s="39"/>
      <c r="FIG80" s="39"/>
      <c r="FIH80" s="39"/>
      <c r="FII80" s="39"/>
      <c r="FIJ80" s="39"/>
      <c r="FIK80" s="39"/>
      <c r="FIL80" s="39"/>
      <c r="FIM80" s="39"/>
      <c r="FIN80" s="39"/>
      <c r="FIO80" s="39"/>
      <c r="FIP80" s="39"/>
      <c r="FIQ80" s="39"/>
      <c r="FIR80" s="39"/>
      <c r="FIS80" s="39"/>
      <c r="FIT80" s="39"/>
      <c r="FIU80" s="39"/>
      <c r="FIV80" s="39"/>
      <c r="FIW80" s="39"/>
      <c r="FIX80" s="39"/>
      <c r="FIY80" s="39"/>
      <c r="FIZ80" s="39"/>
      <c r="FJA80" s="39"/>
      <c r="FJB80" s="39"/>
      <c r="FJC80" s="39"/>
      <c r="FJD80" s="39"/>
      <c r="FJE80" s="39"/>
      <c r="FJF80" s="39"/>
      <c r="FJG80" s="39"/>
      <c r="FJH80" s="39"/>
      <c r="FJI80" s="39"/>
      <c r="FJJ80" s="39"/>
      <c r="FJK80" s="39"/>
      <c r="FJL80" s="39"/>
      <c r="FJM80" s="39"/>
      <c r="FJN80" s="39"/>
      <c r="FJO80" s="39"/>
      <c r="FJP80" s="39"/>
      <c r="FJQ80" s="39"/>
      <c r="FJR80" s="39"/>
      <c r="FJS80" s="39"/>
      <c r="FJT80" s="39"/>
      <c r="FJU80" s="39"/>
      <c r="FJV80" s="39"/>
      <c r="FJW80" s="39"/>
      <c r="FJX80" s="39"/>
      <c r="FJY80" s="39"/>
      <c r="FJZ80" s="39"/>
      <c r="FKA80" s="39"/>
      <c r="FKB80" s="39"/>
      <c r="FKC80" s="39"/>
      <c r="FKD80" s="39"/>
      <c r="FKE80" s="39"/>
      <c r="FKF80" s="39"/>
      <c r="FKG80" s="39"/>
      <c r="FKH80" s="39"/>
      <c r="FKI80" s="39"/>
      <c r="FKJ80" s="39"/>
      <c r="FKK80" s="39"/>
      <c r="FKL80" s="39"/>
      <c r="FKM80" s="39"/>
      <c r="FKN80" s="39"/>
      <c r="FKO80" s="39"/>
      <c r="FKP80" s="39"/>
      <c r="FKQ80" s="39"/>
      <c r="FKR80" s="39"/>
      <c r="FKS80" s="39"/>
      <c r="FKT80" s="39"/>
      <c r="FKU80" s="39"/>
      <c r="FKV80" s="39"/>
      <c r="FKW80" s="39"/>
      <c r="FKX80" s="39"/>
      <c r="FKY80" s="39"/>
      <c r="FKZ80" s="39"/>
      <c r="FLA80" s="39"/>
      <c r="FLB80" s="39"/>
      <c r="FLC80" s="39"/>
      <c r="FLD80" s="39"/>
      <c r="FLE80" s="39"/>
      <c r="FLF80" s="39"/>
      <c r="FLG80" s="39"/>
      <c r="FLH80" s="39"/>
      <c r="FLI80" s="39"/>
      <c r="FLJ80" s="39"/>
      <c r="FLK80" s="39"/>
      <c r="FLL80" s="39"/>
      <c r="FLM80" s="39"/>
      <c r="FLN80" s="39"/>
      <c r="FLO80" s="39"/>
      <c r="FLP80" s="39"/>
      <c r="FLQ80" s="39"/>
      <c r="FLR80" s="39"/>
      <c r="FLS80" s="39"/>
      <c r="FLT80" s="39"/>
      <c r="FLU80" s="39"/>
      <c r="FLV80" s="39"/>
      <c r="FLW80" s="39"/>
      <c r="FLX80" s="39"/>
      <c r="FLY80" s="39"/>
      <c r="FLZ80" s="39"/>
      <c r="FMA80" s="39"/>
      <c r="FMB80" s="39"/>
      <c r="FMC80" s="39"/>
      <c r="FMD80" s="39"/>
      <c r="FME80" s="39"/>
      <c r="FMF80" s="39"/>
      <c r="FMG80" s="39"/>
      <c r="FMH80" s="39"/>
      <c r="FMI80" s="39"/>
      <c r="FMJ80" s="39"/>
      <c r="FMK80" s="39"/>
      <c r="FML80" s="39"/>
      <c r="FMM80" s="39"/>
      <c r="FMN80" s="39"/>
      <c r="FMO80" s="39"/>
      <c r="FMP80" s="39"/>
      <c r="FMQ80" s="39"/>
      <c r="FMR80" s="39"/>
      <c r="FMS80" s="39"/>
      <c r="FMT80" s="39"/>
      <c r="FMU80" s="39"/>
      <c r="FMV80" s="39"/>
      <c r="FMW80" s="39"/>
      <c r="FMX80" s="39"/>
      <c r="FMY80" s="39"/>
      <c r="FMZ80" s="39"/>
      <c r="FNA80" s="39"/>
      <c r="FNB80" s="39"/>
      <c r="FNC80" s="39"/>
      <c r="FND80" s="39"/>
      <c r="FNE80" s="39"/>
      <c r="FNF80" s="39"/>
      <c r="FNG80" s="39"/>
      <c r="FNH80" s="39"/>
      <c r="FNI80" s="39"/>
      <c r="FNJ80" s="39"/>
      <c r="FNK80" s="39"/>
      <c r="FNL80" s="39"/>
      <c r="FNM80" s="39"/>
      <c r="FNN80" s="39"/>
      <c r="FNO80" s="39"/>
      <c r="FNP80" s="39"/>
      <c r="FNQ80" s="39"/>
      <c r="FNR80" s="39"/>
      <c r="FNS80" s="39"/>
      <c r="FNT80" s="39"/>
      <c r="FNU80" s="39"/>
      <c r="FNV80" s="39"/>
      <c r="FNW80" s="39"/>
      <c r="FNX80" s="39"/>
      <c r="FNY80" s="39"/>
      <c r="FNZ80" s="39"/>
      <c r="FOA80" s="39"/>
      <c r="FOB80" s="39"/>
      <c r="FOC80" s="39"/>
      <c r="FOD80" s="39"/>
      <c r="FOE80" s="39"/>
      <c r="FOF80" s="39"/>
      <c r="FOG80" s="39"/>
      <c r="FOH80" s="39"/>
      <c r="FOI80" s="39"/>
      <c r="FOJ80" s="39"/>
      <c r="FOK80" s="39"/>
      <c r="FOL80" s="39"/>
      <c r="FOM80" s="39"/>
      <c r="FON80" s="39"/>
      <c r="FOO80" s="39"/>
      <c r="FOP80" s="39"/>
      <c r="FOQ80" s="39"/>
      <c r="FOR80" s="39"/>
      <c r="FOS80" s="39"/>
      <c r="FOT80" s="39"/>
      <c r="FOU80" s="39"/>
      <c r="FOV80" s="39"/>
      <c r="FOW80" s="39"/>
      <c r="FOX80" s="39"/>
      <c r="FOY80" s="39"/>
      <c r="FOZ80" s="39"/>
      <c r="FPA80" s="39"/>
      <c r="FPB80" s="39"/>
      <c r="FPC80" s="39"/>
      <c r="FPD80" s="39"/>
      <c r="FPE80" s="39"/>
      <c r="FPF80" s="39"/>
      <c r="FPG80" s="39"/>
      <c r="FPH80" s="39"/>
      <c r="FPI80" s="39"/>
      <c r="FPJ80" s="39"/>
      <c r="FPK80" s="39"/>
      <c r="FPL80" s="39"/>
      <c r="FPM80" s="39"/>
      <c r="FPN80" s="39"/>
      <c r="FPO80" s="39"/>
      <c r="FPP80" s="39"/>
      <c r="FPQ80" s="39"/>
      <c r="FPR80" s="39"/>
      <c r="FPS80" s="39"/>
      <c r="FPT80" s="39"/>
      <c r="FPU80" s="39"/>
      <c r="FPV80" s="39"/>
      <c r="FPW80" s="39"/>
      <c r="FPX80" s="39"/>
      <c r="FPY80" s="39"/>
      <c r="FPZ80" s="39"/>
      <c r="FQA80" s="39"/>
      <c r="FQB80" s="39"/>
      <c r="FQC80" s="39"/>
      <c r="FQD80" s="39"/>
      <c r="FQE80" s="39"/>
      <c r="FQF80" s="39"/>
      <c r="FQG80" s="39"/>
      <c r="FQH80" s="39"/>
      <c r="FQI80" s="39"/>
      <c r="FQJ80" s="39"/>
      <c r="FQK80" s="39"/>
      <c r="FQL80" s="39"/>
      <c r="FQM80" s="39"/>
      <c r="FQN80" s="39"/>
      <c r="FQO80" s="39"/>
      <c r="FQP80" s="39"/>
      <c r="FQQ80" s="39"/>
      <c r="FQR80" s="39"/>
      <c r="FQS80" s="39"/>
      <c r="FQT80" s="39"/>
      <c r="FQU80" s="39"/>
      <c r="FQV80" s="39"/>
      <c r="FQW80" s="39"/>
      <c r="FQX80" s="39"/>
      <c r="FQY80" s="39"/>
      <c r="FQZ80" s="39"/>
      <c r="FRA80" s="39"/>
      <c r="FRB80" s="39"/>
      <c r="FRC80" s="39"/>
      <c r="FRD80" s="39"/>
      <c r="FRE80" s="39"/>
      <c r="FRF80" s="39"/>
      <c r="FRG80" s="39"/>
      <c r="FRH80" s="39"/>
      <c r="FRI80" s="39"/>
      <c r="FRJ80" s="39"/>
      <c r="FRK80" s="39"/>
      <c r="FRL80" s="39"/>
      <c r="FRM80" s="39"/>
      <c r="FRN80" s="39"/>
      <c r="FRO80" s="39"/>
      <c r="FRP80" s="39"/>
      <c r="FRQ80" s="39"/>
      <c r="FRR80" s="39"/>
      <c r="FRS80" s="39"/>
      <c r="FRT80" s="39"/>
      <c r="FRU80" s="39"/>
      <c r="FRV80" s="39"/>
      <c r="FRW80" s="39"/>
      <c r="FRX80" s="39"/>
      <c r="FRY80" s="39"/>
      <c r="FRZ80" s="39"/>
      <c r="FSA80" s="39"/>
      <c r="FSB80" s="39"/>
      <c r="FSC80" s="39"/>
      <c r="FSD80" s="39"/>
      <c r="FSE80" s="39"/>
      <c r="FSF80" s="39"/>
      <c r="FSG80" s="39"/>
      <c r="FSH80" s="39"/>
      <c r="FSI80" s="39"/>
      <c r="FSJ80" s="39"/>
      <c r="FSK80" s="39"/>
      <c r="FSL80" s="39"/>
      <c r="FSM80" s="39"/>
      <c r="FSN80" s="39"/>
      <c r="FSO80" s="39"/>
      <c r="FSP80" s="39"/>
      <c r="FSQ80" s="39"/>
      <c r="FSR80" s="39"/>
      <c r="FSS80" s="39"/>
      <c r="FST80" s="39"/>
      <c r="FSU80" s="39"/>
      <c r="FSV80" s="39"/>
      <c r="FSW80" s="39"/>
      <c r="FSX80" s="39"/>
      <c r="FSY80" s="39"/>
      <c r="FSZ80" s="39"/>
      <c r="FTA80" s="39"/>
      <c r="FTB80" s="39"/>
      <c r="FTC80" s="39"/>
      <c r="FTD80" s="39"/>
      <c r="FTE80" s="39"/>
      <c r="FTF80" s="39"/>
      <c r="FTG80" s="39"/>
      <c r="FTH80" s="39"/>
      <c r="FTI80" s="39"/>
      <c r="FTJ80" s="39"/>
      <c r="FTK80" s="39"/>
      <c r="FTL80" s="39"/>
      <c r="FTM80" s="39"/>
      <c r="FTN80" s="39"/>
      <c r="FTO80" s="39"/>
      <c r="FTP80" s="39"/>
      <c r="FTQ80" s="39"/>
      <c r="FTR80" s="39"/>
      <c r="FTS80" s="39"/>
      <c r="FTT80" s="39"/>
      <c r="FTU80" s="39"/>
      <c r="FTV80" s="39"/>
      <c r="FTW80" s="39"/>
      <c r="FTX80" s="39"/>
      <c r="FTY80" s="39"/>
      <c r="FTZ80" s="39"/>
      <c r="FUA80" s="39"/>
      <c r="FUB80" s="39"/>
      <c r="FUC80" s="39"/>
      <c r="FUD80" s="39"/>
      <c r="FUE80" s="39"/>
      <c r="FUF80" s="39"/>
      <c r="FUG80" s="39"/>
      <c r="FUH80" s="39"/>
      <c r="FUI80" s="39"/>
      <c r="FUJ80" s="39"/>
      <c r="FUK80" s="39"/>
      <c r="FUL80" s="39"/>
      <c r="FUM80" s="39"/>
      <c r="FUN80" s="39"/>
      <c r="FUO80" s="39"/>
      <c r="FUP80" s="39"/>
      <c r="FUQ80" s="39"/>
      <c r="FUR80" s="39"/>
      <c r="FUS80" s="39"/>
      <c r="FUT80" s="39"/>
      <c r="FUU80" s="39"/>
      <c r="FUV80" s="39"/>
      <c r="FUW80" s="39"/>
      <c r="FUX80" s="39"/>
      <c r="FUY80" s="39"/>
      <c r="FUZ80" s="39"/>
      <c r="FVA80" s="39"/>
      <c r="FVB80" s="39"/>
      <c r="FVC80" s="39"/>
      <c r="FVD80" s="39"/>
      <c r="FVE80" s="39"/>
      <c r="FVF80" s="39"/>
      <c r="FVG80" s="39"/>
      <c r="FVH80" s="39"/>
      <c r="FVI80" s="39"/>
      <c r="FVJ80" s="39"/>
      <c r="FVK80" s="39"/>
      <c r="FVL80" s="39"/>
      <c r="FVM80" s="39"/>
      <c r="FVN80" s="39"/>
      <c r="FVO80" s="39"/>
      <c r="FVP80" s="39"/>
      <c r="FVQ80" s="39"/>
      <c r="FVR80" s="39"/>
      <c r="FVS80" s="39"/>
      <c r="FVT80" s="39"/>
      <c r="FVU80" s="39"/>
      <c r="FVV80" s="39"/>
      <c r="FVW80" s="39"/>
      <c r="FVX80" s="39"/>
      <c r="FVY80" s="39"/>
      <c r="FVZ80" s="39"/>
      <c r="FWA80" s="39"/>
      <c r="FWB80" s="39"/>
      <c r="FWC80" s="39"/>
      <c r="FWD80" s="39"/>
      <c r="FWE80" s="39"/>
      <c r="FWF80" s="39"/>
      <c r="FWG80" s="39"/>
      <c r="FWH80" s="39"/>
      <c r="FWI80" s="39"/>
      <c r="FWJ80" s="39"/>
      <c r="FWK80" s="39"/>
      <c r="FWL80" s="39"/>
      <c r="FWM80" s="39"/>
      <c r="FWN80" s="39"/>
      <c r="FWO80" s="39"/>
      <c r="FWP80" s="39"/>
      <c r="FWQ80" s="39"/>
      <c r="FWR80" s="39"/>
      <c r="FWS80" s="39"/>
      <c r="FWT80" s="39"/>
      <c r="FWU80" s="39"/>
      <c r="FWV80" s="39"/>
      <c r="FWW80" s="39"/>
      <c r="FWX80" s="39"/>
      <c r="FWY80" s="39"/>
      <c r="FWZ80" s="39"/>
      <c r="FXA80" s="39"/>
      <c r="FXB80" s="39"/>
      <c r="FXC80" s="39"/>
      <c r="FXD80" s="39"/>
      <c r="FXE80" s="39"/>
      <c r="FXF80" s="39"/>
      <c r="FXG80" s="39"/>
      <c r="FXH80" s="39"/>
      <c r="FXI80" s="39"/>
      <c r="FXJ80" s="39"/>
      <c r="FXK80" s="39"/>
      <c r="FXL80" s="39"/>
      <c r="FXM80" s="39"/>
      <c r="FXN80" s="39"/>
      <c r="FXO80" s="39"/>
      <c r="FXP80" s="39"/>
      <c r="FXQ80" s="39"/>
      <c r="FXR80" s="39"/>
      <c r="FXS80" s="39"/>
      <c r="FXT80" s="39"/>
      <c r="FXU80" s="39"/>
      <c r="FXV80" s="39"/>
      <c r="FXW80" s="39"/>
      <c r="FXX80" s="39"/>
      <c r="FXY80" s="39"/>
      <c r="FXZ80" s="39"/>
      <c r="FYA80" s="39"/>
      <c r="FYB80" s="39"/>
      <c r="FYC80" s="39"/>
      <c r="FYD80" s="39"/>
      <c r="FYE80" s="39"/>
      <c r="FYF80" s="39"/>
      <c r="FYG80" s="39"/>
      <c r="FYH80" s="39"/>
      <c r="FYI80" s="39"/>
      <c r="FYJ80" s="39"/>
      <c r="FYK80" s="39"/>
      <c r="FYL80" s="39"/>
      <c r="FYM80" s="39"/>
      <c r="FYN80" s="39"/>
      <c r="FYO80" s="39"/>
      <c r="FYP80" s="39"/>
      <c r="FYQ80" s="39"/>
      <c r="FYR80" s="39"/>
      <c r="FYS80" s="39"/>
      <c r="FYT80" s="39"/>
      <c r="FYU80" s="39"/>
      <c r="FYV80" s="39"/>
      <c r="FYW80" s="39"/>
      <c r="FYX80" s="39"/>
      <c r="FYY80" s="39"/>
      <c r="FYZ80" s="39"/>
      <c r="FZA80" s="39"/>
      <c r="FZB80" s="39"/>
      <c r="FZC80" s="39"/>
      <c r="FZD80" s="39"/>
      <c r="FZE80" s="39"/>
      <c r="FZF80" s="39"/>
      <c r="FZG80" s="39"/>
      <c r="FZH80" s="39"/>
      <c r="FZI80" s="39"/>
      <c r="FZJ80" s="39"/>
      <c r="FZK80" s="39"/>
      <c r="FZL80" s="39"/>
      <c r="FZM80" s="39"/>
      <c r="FZN80" s="39"/>
      <c r="FZO80" s="39"/>
      <c r="FZP80" s="39"/>
      <c r="FZQ80" s="39"/>
      <c r="FZR80" s="39"/>
      <c r="FZS80" s="39"/>
      <c r="FZT80" s="39"/>
      <c r="FZU80" s="39"/>
      <c r="FZV80" s="39"/>
      <c r="FZW80" s="39"/>
      <c r="FZX80" s="39"/>
      <c r="FZY80" s="39"/>
      <c r="FZZ80" s="39"/>
      <c r="GAA80" s="39"/>
      <c r="GAB80" s="39"/>
      <c r="GAC80" s="39"/>
      <c r="GAD80" s="39"/>
      <c r="GAE80" s="39"/>
      <c r="GAF80" s="39"/>
      <c r="GAG80" s="39"/>
      <c r="GAH80" s="39"/>
      <c r="GAI80" s="39"/>
      <c r="GAJ80" s="39"/>
      <c r="GAK80" s="39"/>
      <c r="GAL80" s="39"/>
      <c r="GAM80" s="39"/>
      <c r="GAN80" s="39"/>
      <c r="GAO80" s="39"/>
      <c r="GAP80" s="39"/>
      <c r="GAQ80" s="39"/>
      <c r="GAR80" s="39"/>
      <c r="GAS80" s="39"/>
      <c r="GAT80" s="39"/>
      <c r="GAU80" s="39"/>
      <c r="GAV80" s="39"/>
      <c r="GAW80" s="39"/>
      <c r="GAX80" s="39"/>
      <c r="GAY80" s="39"/>
      <c r="GAZ80" s="39"/>
      <c r="GBA80" s="39"/>
      <c r="GBB80" s="39"/>
      <c r="GBC80" s="39"/>
      <c r="GBD80" s="39"/>
      <c r="GBE80" s="39"/>
      <c r="GBF80" s="39"/>
      <c r="GBG80" s="39"/>
      <c r="GBH80" s="39"/>
      <c r="GBI80" s="39"/>
      <c r="GBJ80" s="39"/>
      <c r="GBK80" s="39"/>
      <c r="GBL80" s="39"/>
      <c r="GBM80" s="39"/>
      <c r="GBN80" s="39"/>
      <c r="GBO80" s="39"/>
      <c r="GBP80" s="39"/>
      <c r="GBQ80" s="39"/>
      <c r="GBR80" s="39"/>
      <c r="GBS80" s="39"/>
      <c r="GBT80" s="39"/>
      <c r="GBU80" s="39"/>
      <c r="GBV80" s="39"/>
      <c r="GBW80" s="39"/>
      <c r="GBX80" s="39"/>
      <c r="GBY80" s="39"/>
      <c r="GBZ80" s="39"/>
      <c r="GCA80" s="39"/>
      <c r="GCB80" s="39"/>
      <c r="GCC80" s="39"/>
      <c r="GCD80" s="39"/>
      <c r="GCE80" s="39"/>
      <c r="GCF80" s="39"/>
      <c r="GCG80" s="39"/>
      <c r="GCH80" s="39"/>
      <c r="GCI80" s="39"/>
      <c r="GCJ80" s="39"/>
      <c r="GCK80" s="39"/>
      <c r="GCL80" s="39"/>
      <c r="GCM80" s="39"/>
      <c r="GCN80" s="39"/>
      <c r="GCO80" s="39"/>
      <c r="GCP80" s="39"/>
      <c r="GCQ80" s="39"/>
      <c r="GCR80" s="39"/>
      <c r="GCS80" s="39"/>
      <c r="GCT80" s="39"/>
      <c r="GCU80" s="39"/>
      <c r="GCV80" s="39"/>
      <c r="GCW80" s="39"/>
      <c r="GCX80" s="39"/>
      <c r="GCY80" s="39"/>
      <c r="GCZ80" s="39"/>
      <c r="GDA80" s="39"/>
      <c r="GDB80" s="39"/>
      <c r="GDC80" s="39"/>
      <c r="GDD80" s="39"/>
      <c r="GDE80" s="39"/>
      <c r="GDF80" s="39"/>
      <c r="GDG80" s="39"/>
      <c r="GDH80" s="39"/>
      <c r="GDI80" s="39"/>
      <c r="GDJ80" s="39"/>
      <c r="GDK80" s="39"/>
      <c r="GDL80" s="39"/>
      <c r="GDM80" s="39"/>
      <c r="GDN80" s="39"/>
      <c r="GDO80" s="39"/>
      <c r="GDP80" s="39"/>
      <c r="GDQ80" s="39"/>
      <c r="GDR80" s="39"/>
      <c r="GDS80" s="39"/>
      <c r="GDT80" s="39"/>
      <c r="GDU80" s="39"/>
      <c r="GDV80" s="39"/>
      <c r="GDW80" s="39"/>
      <c r="GDX80" s="39"/>
      <c r="GDY80" s="39"/>
      <c r="GDZ80" s="39"/>
      <c r="GEA80" s="39"/>
      <c r="GEB80" s="39"/>
      <c r="GEC80" s="39"/>
      <c r="GED80" s="39"/>
      <c r="GEE80" s="39"/>
      <c r="GEF80" s="39"/>
      <c r="GEG80" s="39"/>
      <c r="GEH80" s="39"/>
      <c r="GEI80" s="39"/>
      <c r="GEJ80" s="39"/>
      <c r="GEK80" s="39"/>
      <c r="GEL80" s="39"/>
      <c r="GEM80" s="39"/>
      <c r="GEN80" s="39"/>
      <c r="GEO80" s="39"/>
      <c r="GEP80" s="39"/>
      <c r="GEQ80" s="39"/>
      <c r="GER80" s="39"/>
      <c r="GES80" s="39"/>
      <c r="GET80" s="39"/>
      <c r="GEU80" s="39"/>
      <c r="GEV80" s="39"/>
      <c r="GEW80" s="39"/>
      <c r="GEX80" s="39"/>
      <c r="GEY80" s="39"/>
      <c r="GEZ80" s="39"/>
      <c r="GFA80" s="39"/>
      <c r="GFB80" s="39"/>
      <c r="GFC80" s="39"/>
      <c r="GFD80" s="39"/>
      <c r="GFE80" s="39"/>
      <c r="GFF80" s="39"/>
      <c r="GFG80" s="39"/>
      <c r="GFH80" s="39"/>
      <c r="GFI80" s="39"/>
      <c r="GFJ80" s="39"/>
      <c r="GFK80" s="39"/>
      <c r="GFL80" s="39"/>
      <c r="GFM80" s="39"/>
      <c r="GFN80" s="39"/>
      <c r="GFO80" s="39"/>
      <c r="GFP80" s="39"/>
      <c r="GFQ80" s="39"/>
      <c r="GFR80" s="39"/>
      <c r="GFS80" s="39"/>
      <c r="GFT80" s="39"/>
      <c r="GFU80" s="39"/>
      <c r="GFV80" s="39"/>
      <c r="GFW80" s="39"/>
      <c r="GFX80" s="39"/>
      <c r="GFY80" s="39"/>
      <c r="GFZ80" s="39"/>
      <c r="GGA80" s="39"/>
      <c r="GGB80" s="39"/>
      <c r="GGC80" s="39"/>
      <c r="GGD80" s="39"/>
      <c r="GGE80" s="39"/>
      <c r="GGF80" s="39"/>
      <c r="GGG80" s="39"/>
      <c r="GGH80" s="39"/>
      <c r="GGI80" s="39"/>
      <c r="GGJ80" s="39"/>
      <c r="GGK80" s="39"/>
      <c r="GGL80" s="39"/>
      <c r="GGM80" s="39"/>
      <c r="GGN80" s="39"/>
      <c r="GGO80" s="39"/>
      <c r="GGP80" s="39"/>
      <c r="GGQ80" s="39"/>
      <c r="GGR80" s="39"/>
      <c r="GGS80" s="39"/>
      <c r="GGT80" s="39"/>
      <c r="GGU80" s="39"/>
      <c r="GGV80" s="39"/>
      <c r="GGW80" s="39"/>
      <c r="GGX80" s="39"/>
      <c r="GGY80" s="39"/>
      <c r="GGZ80" s="39"/>
      <c r="GHA80" s="39"/>
      <c r="GHB80" s="39"/>
      <c r="GHC80" s="39"/>
      <c r="GHD80" s="39"/>
      <c r="GHE80" s="39"/>
      <c r="GHF80" s="39"/>
      <c r="GHG80" s="39"/>
      <c r="GHH80" s="39"/>
      <c r="GHI80" s="39"/>
      <c r="GHJ80" s="39"/>
      <c r="GHK80" s="39"/>
      <c r="GHL80" s="39"/>
      <c r="GHM80" s="39"/>
      <c r="GHN80" s="39"/>
      <c r="GHO80" s="39"/>
      <c r="GHP80" s="39"/>
      <c r="GHQ80" s="39"/>
      <c r="GHR80" s="39"/>
      <c r="GHS80" s="39"/>
      <c r="GHT80" s="39"/>
      <c r="GHU80" s="39"/>
      <c r="GHV80" s="39"/>
      <c r="GHW80" s="39"/>
      <c r="GHX80" s="39"/>
      <c r="GHY80" s="39"/>
      <c r="GHZ80" s="39"/>
      <c r="GIA80" s="39"/>
      <c r="GIB80" s="39"/>
      <c r="GIC80" s="39"/>
      <c r="GID80" s="39"/>
      <c r="GIE80" s="39"/>
      <c r="GIF80" s="39"/>
      <c r="GIG80" s="39"/>
      <c r="GIH80" s="39"/>
      <c r="GII80" s="39"/>
      <c r="GIJ80" s="39"/>
      <c r="GIK80" s="39"/>
      <c r="GIL80" s="39"/>
      <c r="GIM80" s="39"/>
      <c r="GIN80" s="39"/>
      <c r="GIO80" s="39"/>
      <c r="GIP80" s="39"/>
      <c r="GIQ80" s="39"/>
      <c r="GIR80" s="39"/>
      <c r="GIS80" s="39"/>
      <c r="GIT80" s="39"/>
      <c r="GIU80" s="39"/>
      <c r="GIV80" s="39"/>
      <c r="GIW80" s="39"/>
      <c r="GIX80" s="39"/>
      <c r="GIY80" s="39"/>
      <c r="GIZ80" s="39"/>
      <c r="GJA80" s="39"/>
      <c r="GJB80" s="39"/>
      <c r="GJC80" s="39"/>
      <c r="GJD80" s="39"/>
      <c r="GJE80" s="39"/>
      <c r="GJF80" s="39"/>
      <c r="GJG80" s="39"/>
      <c r="GJH80" s="39"/>
      <c r="GJI80" s="39"/>
      <c r="GJJ80" s="39"/>
      <c r="GJK80" s="39"/>
      <c r="GJL80" s="39"/>
      <c r="GJM80" s="39"/>
      <c r="GJN80" s="39"/>
      <c r="GJO80" s="39"/>
      <c r="GJP80" s="39"/>
      <c r="GJQ80" s="39"/>
      <c r="GJR80" s="39"/>
      <c r="GJS80" s="39"/>
      <c r="GJT80" s="39"/>
      <c r="GJU80" s="39"/>
      <c r="GJV80" s="39"/>
      <c r="GJW80" s="39"/>
      <c r="GJX80" s="39"/>
      <c r="GJY80" s="39"/>
      <c r="GJZ80" s="39"/>
      <c r="GKA80" s="39"/>
      <c r="GKB80" s="39"/>
      <c r="GKC80" s="39"/>
      <c r="GKD80" s="39"/>
      <c r="GKE80" s="39"/>
      <c r="GKF80" s="39"/>
      <c r="GKG80" s="39"/>
      <c r="GKH80" s="39"/>
      <c r="GKI80" s="39"/>
      <c r="GKJ80" s="39"/>
      <c r="GKK80" s="39"/>
      <c r="GKL80" s="39"/>
      <c r="GKM80" s="39"/>
      <c r="GKN80" s="39"/>
      <c r="GKO80" s="39"/>
      <c r="GKP80" s="39"/>
      <c r="GKQ80" s="39"/>
      <c r="GKR80" s="39"/>
      <c r="GKS80" s="39"/>
      <c r="GKT80" s="39"/>
      <c r="GKU80" s="39"/>
      <c r="GKV80" s="39"/>
      <c r="GKW80" s="39"/>
      <c r="GKX80" s="39"/>
      <c r="GKY80" s="39"/>
      <c r="GKZ80" s="39"/>
      <c r="GLA80" s="39"/>
      <c r="GLB80" s="39"/>
      <c r="GLC80" s="39"/>
      <c r="GLD80" s="39"/>
      <c r="GLE80" s="39"/>
      <c r="GLF80" s="39"/>
      <c r="GLG80" s="39"/>
      <c r="GLH80" s="39"/>
      <c r="GLI80" s="39"/>
      <c r="GLJ80" s="39"/>
      <c r="GLK80" s="39"/>
      <c r="GLL80" s="39"/>
      <c r="GLM80" s="39"/>
      <c r="GLN80" s="39"/>
      <c r="GLO80" s="39"/>
      <c r="GLP80" s="39"/>
      <c r="GLQ80" s="39"/>
      <c r="GLR80" s="39"/>
      <c r="GLS80" s="39"/>
      <c r="GLT80" s="39"/>
      <c r="GLU80" s="39"/>
      <c r="GLV80" s="39"/>
      <c r="GLW80" s="39"/>
      <c r="GLX80" s="39"/>
      <c r="GLY80" s="39"/>
      <c r="GLZ80" s="39"/>
      <c r="GMA80" s="39"/>
      <c r="GMB80" s="39"/>
      <c r="GMC80" s="39"/>
      <c r="GMD80" s="39"/>
      <c r="GME80" s="39"/>
      <c r="GMF80" s="39"/>
      <c r="GMG80" s="39"/>
      <c r="GMH80" s="39"/>
      <c r="GMI80" s="39"/>
      <c r="GMJ80" s="39"/>
      <c r="GMK80" s="39"/>
      <c r="GML80" s="39"/>
      <c r="GMM80" s="39"/>
      <c r="GMN80" s="39"/>
      <c r="GMO80" s="39"/>
      <c r="GMP80" s="39"/>
      <c r="GMQ80" s="39"/>
      <c r="GMR80" s="39"/>
      <c r="GMS80" s="39"/>
      <c r="GMT80" s="39"/>
      <c r="GMU80" s="39"/>
      <c r="GMV80" s="39"/>
      <c r="GMW80" s="39"/>
      <c r="GMX80" s="39"/>
      <c r="GMY80" s="39"/>
      <c r="GMZ80" s="39"/>
      <c r="GNA80" s="39"/>
      <c r="GNB80" s="39"/>
      <c r="GNC80" s="39"/>
      <c r="GND80" s="39"/>
      <c r="GNE80" s="39"/>
      <c r="GNF80" s="39"/>
      <c r="GNG80" s="39"/>
      <c r="GNH80" s="39"/>
      <c r="GNI80" s="39"/>
      <c r="GNJ80" s="39"/>
      <c r="GNK80" s="39"/>
      <c r="GNL80" s="39"/>
      <c r="GNM80" s="39"/>
      <c r="GNN80" s="39"/>
      <c r="GNO80" s="39"/>
      <c r="GNP80" s="39"/>
      <c r="GNQ80" s="39"/>
      <c r="GNR80" s="39"/>
      <c r="GNS80" s="39"/>
      <c r="GNT80" s="39"/>
      <c r="GNU80" s="39"/>
      <c r="GNV80" s="39"/>
      <c r="GNW80" s="39"/>
      <c r="GNX80" s="39"/>
      <c r="GNY80" s="39"/>
      <c r="GNZ80" s="39"/>
      <c r="GOA80" s="39"/>
      <c r="GOB80" s="39"/>
      <c r="GOC80" s="39"/>
      <c r="GOD80" s="39"/>
      <c r="GOE80" s="39"/>
      <c r="GOF80" s="39"/>
      <c r="GOG80" s="39"/>
      <c r="GOH80" s="39"/>
      <c r="GOI80" s="39"/>
      <c r="GOJ80" s="39"/>
      <c r="GOK80" s="39"/>
      <c r="GOL80" s="39"/>
      <c r="GOM80" s="39"/>
      <c r="GON80" s="39"/>
      <c r="GOO80" s="39"/>
      <c r="GOP80" s="39"/>
      <c r="GOQ80" s="39"/>
      <c r="GOR80" s="39"/>
      <c r="GOS80" s="39"/>
      <c r="GOT80" s="39"/>
      <c r="GOU80" s="39"/>
      <c r="GOV80" s="39"/>
      <c r="GOW80" s="39"/>
      <c r="GOX80" s="39"/>
      <c r="GOY80" s="39"/>
      <c r="GOZ80" s="39"/>
      <c r="GPA80" s="39"/>
      <c r="GPB80" s="39"/>
      <c r="GPC80" s="39"/>
      <c r="GPD80" s="39"/>
      <c r="GPE80" s="39"/>
      <c r="GPF80" s="39"/>
      <c r="GPG80" s="39"/>
      <c r="GPH80" s="39"/>
      <c r="GPI80" s="39"/>
      <c r="GPJ80" s="39"/>
      <c r="GPK80" s="39"/>
      <c r="GPL80" s="39"/>
      <c r="GPM80" s="39"/>
      <c r="GPN80" s="39"/>
      <c r="GPO80" s="39"/>
      <c r="GPP80" s="39"/>
      <c r="GPQ80" s="39"/>
      <c r="GPR80" s="39"/>
      <c r="GPS80" s="39"/>
      <c r="GPT80" s="39"/>
      <c r="GPU80" s="39"/>
      <c r="GPV80" s="39"/>
      <c r="GPW80" s="39"/>
      <c r="GPX80" s="39"/>
      <c r="GPY80" s="39"/>
      <c r="GPZ80" s="39"/>
      <c r="GQA80" s="39"/>
      <c r="GQB80" s="39"/>
      <c r="GQC80" s="39"/>
      <c r="GQD80" s="39"/>
      <c r="GQE80" s="39"/>
      <c r="GQF80" s="39"/>
      <c r="GQG80" s="39"/>
      <c r="GQH80" s="39"/>
      <c r="GQI80" s="39"/>
      <c r="GQJ80" s="39"/>
      <c r="GQK80" s="39"/>
      <c r="GQL80" s="39"/>
      <c r="GQM80" s="39"/>
      <c r="GQN80" s="39"/>
      <c r="GQO80" s="39"/>
      <c r="GQP80" s="39"/>
      <c r="GQQ80" s="39"/>
      <c r="GQR80" s="39"/>
      <c r="GQS80" s="39"/>
      <c r="GQT80" s="39"/>
      <c r="GQU80" s="39"/>
      <c r="GQV80" s="39"/>
      <c r="GQW80" s="39"/>
      <c r="GQX80" s="39"/>
      <c r="GQY80" s="39"/>
      <c r="GQZ80" s="39"/>
      <c r="GRA80" s="39"/>
      <c r="GRB80" s="39"/>
      <c r="GRC80" s="39"/>
      <c r="GRD80" s="39"/>
      <c r="GRE80" s="39"/>
      <c r="GRF80" s="39"/>
      <c r="GRG80" s="39"/>
      <c r="GRH80" s="39"/>
      <c r="GRI80" s="39"/>
      <c r="GRJ80" s="39"/>
      <c r="GRK80" s="39"/>
      <c r="GRL80" s="39"/>
      <c r="GRM80" s="39"/>
      <c r="GRN80" s="39"/>
      <c r="GRO80" s="39"/>
      <c r="GRP80" s="39"/>
      <c r="GRQ80" s="39"/>
      <c r="GRR80" s="39"/>
      <c r="GRS80" s="39"/>
      <c r="GRT80" s="39"/>
      <c r="GRU80" s="39"/>
      <c r="GRV80" s="39"/>
      <c r="GRW80" s="39"/>
      <c r="GRX80" s="39"/>
      <c r="GRY80" s="39"/>
      <c r="GRZ80" s="39"/>
      <c r="GSA80" s="39"/>
      <c r="GSB80" s="39"/>
      <c r="GSC80" s="39"/>
      <c r="GSD80" s="39"/>
      <c r="GSE80" s="39"/>
      <c r="GSF80" s="39"/>
      <c r="GSG80" s="39"/>
      <c r="GSH80" s="39"/>
      <c r="GSI80" s="39"/>
      <c r="GSJ80" s="39"/>
      <c r="GSK80" s="39"/>
      <c r="GSL80" s="39"/>
      <c r="GSM80" s="39"/>
      <c r="GSN80" s="39"/>
      <c r="GSO80" s="39"/>
      <c r="GSP80" s="39"/>
      <c r="GSQ80" s="39"/>
      <c r="GSR80" s="39"/>
      <c r="GSS80" s="39"/>
      <c r="GST80" s="39"/>
      <c r="GSU80" s="39"/>
      <c r="GSV80" s="39"/>
      <c r="GSW80" s="39"/>
      <c r="GSX80" s="39"/>
      <c r="GSY80" s="39"/>
      <c r="GSZ80" s="39"/>
      <c r="GTA80" s="39"/>
      <c r="GTB80" s="39"/>
      <c r="GTC80" s="39"/>
      <c r="GTD80" s="39"/>
      <c r="GTE80" s="39"/>
      <c r="GTF80" s="39"/>
      <c r="GTG80" s="39"/>
      <c r="GTH80" s="39"/>
      <c r="GTI80" s="39"/>
      <c r="GTJ80" s="39"/>
      <c r="GTK80" s="39"/>
      <c r="GTL80" s="39"/>
      <c r="GTM80" s="39"/>
      <c r="GTN80" s="39"/>
      <c r="GTO80" s="39"/>
      <c r="GTP80" s="39"/>
      <c r="GTQ80" s="39"/>
      <c r="GTR80" s="39"/>
      <c r="GTS80" s="39"/>
      <c r="GTT80" s="39"/>
      <c r="GTU80" s="39"/>
      <c r="GTV80" s="39"/>
      <c r="GTW80" s="39"/>
      <c r="GTX80" s="39"/>
      <c r="GTY80" s="39"/>
      <c r="GTZ80" s="39"/>
      <c r="GUA80" s="39"/>
      <c r="GUB80" s="39"/>
      <c r="GUC80" s="39"/>
      <c r="GUD80" s="39"/>
      <c r="GUE80" s="39"/>
      <c r="GUF80" s="39"/>
      <c r="GUG80" s="39"/>
      <c r="GUH80" s="39"/>
      <c r="GUI80" s="39"/>
      <c r="GUJ80" s="39"/>
      <c r="GUK80" s="39"/>
      <c r="GUL80" s="39"/>
      <c r="GUM80" s="39"/>
      <c r="GUN80" s="39"/>
      <c r="GUO80" s="39"/>
      <c r="GUP80" s="39"/>
      <c r="GUQ80" s="39"/>
      <c r="GUR80" s="39"/>
      <c r="GUS80" s="39"/>
      <c r="GUT80" s="39"/>
      <c r="GUU80" s="39"/>
      <c r="GUV80" s="39"/>
      <c r="GUW80" s="39"/>
      <c r="GUX80" s="39"/>
      <c r="GUY80" s="39"/>
      <c r="GUZ80" s="39"/>
      <c r="GVA80" s="39"/>
      <c r="GVB80" s="39"/>
      <c r="GVC80" s="39"/>
      <c r="GVD80" s="39"/>
      <c r="GVE80" s="39"/>
      <c r="GVF80" s="39"/>
      <c r="GVG80" s="39"/>
      <c r="GVH80" s="39"/>
      <c r="GVI80" s="39"/>
      <c r="GVJ80" s="39"/>
      <c r="GVK80" s="39"/>
      <c r="GVL80" s="39"/>
      <c r="GVM80" s="39"/>
      <c r="GVN80" s="39"/>
      <c r="GVO80" s="39"/>
      <c r="GVP80" s="39"/>
      <c r="GVQ80" s="39"/>
      <c r="GVR80" s="39"/>
      <c r="GVS80" s="39"/>
      <c r="GVT80" s="39"/>
      <c r="GVU80" s="39"/>
      <c r="GVV80" s="39"/>
      <c r="GVW80" s="39"/>
      <c r="GVX80" s="39"/>
      <c r="GVY80" s="39"/>
      <c r="GVZ80" s="39"/>
      <c r="GWA80" s="39"/>
      <c r="GWB80" s="39"/>
      <c r="GWC80" s="39"/>
      <c r="GWD80" s="39"/>
      <c r="GWE80" s="39"/>
      <c r="GWF80" s="39"/>
      <c r="GWG80" s="39"/>
      <c r="GWH80" s="39"/>
      <c r="GWI80" s="39"/>
      <c r="GWJ80" s="39"/>
      <c r="GWK80" s="39"/>
      <c r="GWL80" s="39"/>
      <c r="GWM80" s="39"/>
      <c r="GWN80" s="39"/>
      <c r="GWO80" s="39"/>
      <c r="GWP80" s="39"/>
      <c r="GWQ80" s="39"/>
      <c r="GWR80" s="39"/>
      <c r="GWS80" s="39"/>
      <c r="GWT80" s="39"/>
      <c r="GWU80" s="39"/>
      <c r="GWV80" s="39"/>
      <c r="GWW80" s="39"/>
      <c r="GWX80" s="39"/>
      <c r="GWY80" s="39"/>
      <c r="GWZ80" s="39"/>
      <c r="GXA80" s="39"/>
      <c r="GXB80" s="39"/>
      <c r="GXC80" s="39"/>
      <c r="GXD80" s="39"/>
      <c r="GXE80" s="39"/>
      <c r="GXF80" s="39"/>
      <c r="GXG80" s="39"/>
      <c r="GXH80" s="39"/>
      <c r="GXI80" s="39"/>
      <c r="GXJ80" s="39"/>
      <c r="GXK80" s="39"/>
      <c r="GXL80" s="39"/>
      <c r="GXM80" s="39"/>
      <c r="GXN80" s="39"/>
      <c r="GXO80" s="39"/>
      <c r="GXP80" s="39"/>
      <c r="GXQ80" s="39"/>
      <c r="GXR80" s="39"/>
      <c r="GXS80" s="39"/>
      <c r="GXT80" s="39"/>
      <c r="GXU80" s="39"/>
      <c r="GXV80" s="39"/>
      <c r="GXW80" s="39"/>
      <c r="GXX80" s="39"/>
      <c r="GXY80" s="39"/>
      <c r="GXZ80" s="39"/>
      <c r="GYA80" s="39"/>
      <c r="GYB80" s="39"/>
      <c r="GYC80" s="39"/>
      <c r="GYD80" s="39"/>
      <c r="GYE80" s="39"/>
      <c r="GYF80" s="39"/>
      <c r="GYG80" s="39"/>
      <c r="GYH80" s="39"/>
      <c r="GYI80" s="39"/>
      <c r="GYJ80" s="39"/>
      <c r="GYK80" s="39"/>
      <c r="GYL80" s="39"/>
      <c r="GYM80" s="39"/>
      <c r="GYN80" s="39"/>
      <c r="GYO80" s="39"/>
      <c r="GYP80" s="39"/>
      <c r="GYQ80" s="39"/>
      <c r="GYR80" s="39"/>
      <c r="GYS80" s="39"/>
      <c r="GYT80" s="39"/>
      <c r="GYU80" s="39"/>
      <c r="GYV80" s="39"/>
      <c r="GYW80" s="39"/>
      <c r="GYX80" s="39"/>
      <c r="GYY80" s="39"/>
      <c r="GYZ80" s="39"/>
      <c r="GZA80" s="39"/>
      <c r="GZB80" s="39"/>
      <c r="GZC80" s="39"/>
      <c r="GZD80" s="39"/>
      <c r="GZE80" s="39"/>
      <c r="GZF80" s="39"/>
      <c r="GZG80" s="39"/>
      <c r="GZH80" s="39"/>
      <c r="GZI80" s="39"/>
      <c r="GZJ80" s="39"/>
      <c r="GZK80" s="39"/>
      <c r="GZL80" s="39"/>
      <c r="GZM80" s="39"/>
      <c r="GZN80" s="39"/>
      <c r="GZO80" s="39"/>
      <c r="GZP80" s="39"/>
      <c r="GZQ80" s="39"/>
      <c r="GZR80" s="39"/>
      <c r="GZS80" s="39"/>
      <c r="GZT80" s="39"/>
      <c r="GZU80" s="39"/>
      <c r="GZV80" s="39"/>
      <c r="GZW80" s="39"/>
      <c r="GZX80" s="39"/>
      <c r="GZY80" s="39"/>
      <c r="GZZ80" s="39"/>
      <c r="HAA80" s="39"/>
      <c r="HAB80" s="39"/>
      <c r="HAC80" s="39"/>
      <c r="HAD80" s="39"/>
      <c r="HAE80" s="39"/>
      <c r="HAF80" s="39"/>
      <c r="HAG80" s="39"/>
      <c r="HAH80" s="39"/>
      <c r="HAI80" s="39"/>
      <c r="HAJ80" s="39"/>
      <c r="HAK80" s="39"/>
      <c r="HAL80" s="39"/>
      <c r="HAM80" s="39"/>
      <c r="HAN80" s="39"/>
      <c r="HAO80" s="39"/>
      <c r="HAP80" s="39"/>
      <c r="HAQ80" s="39"/>
      <c r="HAR80" s="39"/>
      <c r="HAS80" s="39"/>
      <c r="HAT80" s="39"/>
      <c r="HAU80" s="39"/>
      <c r="HAV80" s="39"/>
      <c r="HAW80" s="39"/>
      <c r="HAX80" s="39"/>
      <c r="HAY80" s="39"/>
      <c r="HAZ80" s="39"/>
      <c r="HBA80" s="39"/>
      <c r="HBB80" s="39"/>
      <c r="HBC80" s="39"/>
      <c r="HBD80" s="39"/>
      <c r="HBE80" s="39"/>
      <c r="HBF80" s="39"/>
      <c r="HBG80" s="39"/>
      <c r="HBH80" s="39"/>
      <c r="HBI80" s="39"/>
      <c r="HBJ80" s="39"/>
      <c r="HBK80" s="39"/>
      <c r="HBL80" s="39"/>
      <c r="HBM80" s="39"/>
      <c r="HBN80" s="39"/>
      <c r="HBO80" s="39"/>
      <c r="HBP80" s="39"/>
      <c r="HBQ80" s="39"/>
      <c r="HBR80" s="39"/>
      <c r="HBS80" s="39"/>
      <c r="HBT80" s="39"/>
      <c r="HBU80" s="39"/>
      <c r="HBV80" s="39"/>
      <c r="HBW80" s="39"/>
      <c r="HBX80" s="39"/>
      <c r="HBY80" s="39"/>
      <c r="HBZ80" s="39"/>
      <c r="HCA80" s="39"/>
      <c r="HCB80" s="39"/>
      <c r="HCC80" s="39"/>
      <c r="HCD80" s="39"/>
      <c r="HCE80" s="39"/>
      <c r="HCF80" s="39"/>
      <c r="HCG80" s="39"/>
      <c r="HCH80" s="39"/>
      <c r="HCI80" s="39"/>
      <c r="HCJ80" s="39"/>
      <c r="HCK80" s="39"/>
      <c r="HCL80" s="39"/>
      <c r="HCM80" s="39"/>
      <c r="HCN80" s="39"/>
      <c r="HCO80" s="39"/>
      <c r="HCP80" s="39"/>
      <c r="HCQ80" s="39"/>
      <c r="HCR80" s="39"/>
      <c r="HCS80" s="39"/>
      <c r="HCT80" s="39"/>
      <c r="HCU80" s="39"/>
      <c r="HCV80" s="39"/>
      <c r="HCW80" s="39"/>
      <c r="HCX80" s="39"/>
      <c r="HCY80" s="39"/>
      <c r="HCZ80" s="39"/>
      <c r="HDA80" s="39"/>
      <c r="HDB80" s="39"/>
      <c r="HDC80" s="39"/>
      <c r="HDD80" s="39"/>
      <c r="HDE80" s="39"/>
      <c r="HDF80" s="39"/>
      <c r="HDG80" s="39"/>
      <c r="HDH80" s="39"/>
      <c r="HDI80" s="39"/>
      <c r="HDJ80" s="39"/>
      <c r="HDK80" s="39"/>
      <c r="HDL80" s="39"/>
      <c r="HDM80" s="39"/>
      <c r="HDN80" s="39"/>
      <c r="HDO80" s="39"/>
      <c r="HDP80" s="39"/>
      <c r="HDQ80" s="39"/>
      <c r="HDR80" s="39"/>
      <c r="HDS80" s="39"/>
      <c r="HDT80" s="39"/>
      <c r="HDU80" s="39"/>
      <c r="HDV80" s="39"/>
      <c r="HDW80" s="39"/>
      <c r="HDX80" s="39"/>
      <c r="HDY80" s="39"/>
      <c r="HDZ80" s="39"/>
      <c r="HEA80" s="39"/>
      <c r="HEB80" s="39"/>
      <c r="HEC80" s="39"/>
      <c r="HED80" s="39"/>
      <c r="HEE80" s="39"/>
      <c r="HEF80" s="39"/>
      <c r="HEG80" s="39"/>
      <c r="HEH80" s="39"/>
      <c r="HEI80" s="39"/>
      <c r="HEJ80" s="39"/>
      <c r="HEK80" s="39"/>
      <c r="HEL80" s="39"/>
      <c r="HEM80" s="39"/>
      <c r="HEN80" s="39"/>
      <c r="HEO80" s="39"/>
      <c r="HEP80" s="39"/>
      <c r="HEQ80" s="39"/>
      <c r="HER80" s="39"/>
      <c r="HES80" s="39"/>
      <c r="HET80" s="39"/>
      <c r="HEU80" s="39"/>
      <c r="HEV80" s="39"/>
      <c r="HEW80" s="39"/>
      <c r="HEX80" s="39"/>
      <c r="HEY80" s="39"/>
      <c r="HEZ80" s="39"/>
      <c r="HFA80" s="39"/>
      <c r="HFB80" s="39"/>
      <c r="HFC80" s="39"/>
      <c r="HFD80" s="39"/>
      <c r="HFE80" s="39"/>
      <c r="HFF80" s="39"/>
      <c r="HFG80" s="39"/>
      <c r="HFH80" s="39"/>
      <c r="HFI80" s="39"/>
      <c r="HFJ80" s="39"/>
      <c r="HFK80" s="39"/>
      <c r="HFL80" s="39"/>
      <c r="HFM80" s="39"/>
      <c r="HFN80" s="39"/>
      <c r="HFO80" s="39"/>
      <c r="HFP80" s="39"/>
      <c r="HFQ80" s="39"/>
      <c r="HFR80" s="39"/>
      <c r="HFS80" s="39"/>
      <c r="HFT80" s="39"/>
      <c r="HFU80" s="39"/>
      <c r="HFV80" s="39"/>
      <c r="HFW80" s="39"/>
      <c r="HFX80" s="39"/>
      <c r="HFY80" s="39"/>
      <c r="HFZ80" s="39"/>
      <c r="HGA80" s="39"/>
      <c r="HGB80" s="39"/>
      <c r="HGC80" s="39"/>
      <c r="HGD80" s="39"/>
      <c r="HGE80" s="39"/>
      <c r="HGF80" s="39"/>
      <c r="HGG80" s="39"/>
      <c r="HGH80" s="39"/>
      <c r="HGI80" s="39"/>
      <c r="HGJ80" s="39"/>
      <c r="HGK80" s="39"/>
      <c r="HGL80" s="39"/>
      <c r="HGM80" s="39"/>
      <c r="HGN80" s="39"/>
      <c r="HGO80" s="39"/>
      <c r="HGP80" s="39"/>
      <c r="HGQ80" s="39"/>
      <c r="HGR80" s="39"/>
      <c r="HGS80" s="39"/>
      <c r="HGT80" s="39"/>
      <c r="HGU80" s="39"/>
      <c r="HGV80" s="39"/>
      <c r="HGW80" s="39"/>
      <c r="HGX80" s="39"/>
      <c r="HGY80" s="39"/>
      <c r="HGZ80" s="39"/>
      <c r="HHA80" s="39"/>
      <c r="HHB80" s="39"/>
      <c r="HHC80" s="39"/>
      <c r="HHD80" s="39"/>
      <c r="HHE80" s="39"/>
      <c r="HHF80" s="39"/>
      <c r="HHG80" s="39"/>
      <c r="HHH80" s="39"/>
      <c r="HHI80" s="39"/>
      <c r="HHJ80" s="39"/>
      <c r="HHK80" s="39"/>
      <c r="HHL80" s="39"/>
      <c r="HHM80" s="39"/>
      <c r="HHN80" s="39"/>
      <c r="HHO80" s="39"/>
      <c r="HHP80" s="39"/>
      <c r="HHQ80" s="39"/>
      <c r="HHR80" s="39"/>
      <c r="HHS80" s="39"/>
      <c r="HHT80" s="39"/>
      <c r="HHU80" s="39"/>
      <c r="HHV80" s="39"/>
      <c r="HHW80" s="39"/>
      <c r="HHX80" s="39"/>
      <c r="HHY80" s="39"/>
      <c r="HHZ80" s="39"/>
      <c r="HIA80" s="39"/>
      <c r="HIB80" s="39"/>
      <c r="HIC80" s="39"/>
      <c r="HID80" s="39"/>
      <c r="HIE80" s="39"/>
      <c r="HIF80" s="39"/>
      <c r="HIG80" s="39"/>
      <c r="HIH80" s="39"/>
      <c r="HII80" s="39"/>
      <c r="HIJ80" s="39"/>
      <c r="HIK80" s="39"/>
      <c r="HIL80" s="39"/>
      <c r="HIM80" s="39"/>
      <c r="HIN80" s="39"/>
      <c r="HIO80" s="39"/>
      <c r="HIP80" s="39"/>
      <c r="HIQ80" s="39"/>
      <c r="HIR80" s="39"/>
      <c r="HIS80" s="39"/>
      <c r="HIT80" s="39"/>
      <c r="HIU80" s="39"/>
      <c r="HIV80" s="39"/>
      <c r="HIW80" s="39"/>
      <c r="HIX80" s="39"/>
      <c r="HIY80" s="39"/>
      <c r="HIZ80" s="39"/>
      <c r="HJA80" s="39"/>
      <c r="HJB80" s="39"/>
      <c r="HJC80" s="39"/>
      <c r="HJD80" s="39"/>
      <c r="HJE80" s="39"/>
      <c r="HJF80" s="39"/>
      <c r="HJG80" s="39"/>
      <c r="HJH80" s="39"/>
      <c r="HJI80" s="39"/>
      <c r="HJJ80" s="39"/>
      <c r="HJK80" s="39"/>
      <c r="HJL80" s="39"/>
      <c r="HJM80" s="39"/>
      <c r="HJN80" s="39"/>
      <c r="HJO80" s="39"/>
      <c r="HJP80" s="39"/>
      <c r="HJQ80" s="39"/>
      <c r="HJR80" s="39"/>
      <c r="HJS80" s="39"/>
      <c r="HJT80" s="39"/>
      <c r="HJU80" s="39"/>
      <c r="HJV80" s="39"/>
      <c r="HJW80" s="39"/>
      <c r="HJX80" s="39"/>
      <c r="HJY80" s="39"/>
      <c r="HJZ80" s="39"/>
      <c r="HKA80" s="39"/>
      <c r="HKB80" s="39"/>
      <c r="HKC80" s="39"/>
      <c r="HKD80" s="39"/>
      <c r="HKE80" s="39"/>
      <c r="HKF80" s="39"/>
      <c r="HKG80" s="39"/>
      <c r="HKH80" s="39"/>
      <c r="HKI80" s="39"/>
      <c r="HKJ80" s="39"/>
      <c r="HKK80" s="39"/>
      <c r="HKL80" s="39"/>
      <c r="HKM80" s="39"/>
      <c r="HKN80" s="39"/>
      <c r="HKO80" s="39"/>
      <c r="HKP80" s="39"/>
      <c r="HKQ80" s="39"/>
      <c r="HKR80" s="39"/>
      <c r="HKS80" s="39"/>
      <c r="HKT80" s="39"/>
      <c r="HKU80" s="39"/>
      <c r="HKV80" s="39"/>
      <c r="HKW80" s="39"/>
      <c r="HKX80" s="39"/>
      <c r="HKY80" s="39"/>
      <c r="HKZ80" s="39"/>
      <c r="HLA80" s="39"/>
      <c r="HLB80" s="39"/>
      <c r="HLC80" s="39"/>
      <c r="HLD80" s="39"/>
      <c r="HLE80" s="39"/>
      <c r="HLF80" s="39"/>
      <c r="HLG80" s="39"/>
      <c r="HLH80" s="39"/>
      <c r="HLI80" s="39"/>
      <c r="HLJ80" s="39"/>
      <c r="HLK80" s="39"/>
      <c r="HLL80" s="39"/>
      <c r="HLM80" s="39"/>
      <c r="HLN80" s="39"/>
      <c r="HLO80" s="39"/>
      <c r="HLP80" s="39"/>
      <c r="HLQ80" s="39"/>
      <c r="HLR80" s="39"/>
      <c r="HLS80" s="39"/>
      <c r="HLT80" s="39"/>
      <c r="HLU80" s="39"/>
      <c r="HLV80" s="39"/>
      <c r="HLW80" s="39"/>
      <c r="HLX80" s="39"/>
      <c r="HLY80" s="39"/>
      <c r="HLZ80" s="39"/>
      <c r="HMA80" s="39"/>
      <c r="HMB80" s="39"/>
      <c r="HMC80" s="39"/>
      <c r="HMD80" s="39"/>
      <c r="HME80" s="39"/>
      <c r="HMF80" s="39"/>
      <c r="HMG80" s="39"/>
      <c r="HMH80" s="39"/>
      <c r="HMI80" s="39"/>
      <c r="HMJ80" s="39"/>
      <c r="HMK80" s="39"/>
      <c r="HML80" s="39"/>
      <c r="HMM80" s="39"/>
      <c r="HMN80" s="39"/>
      <c r="HMO80" s="39"/>
      <c r="HMP80" s="39"/>
      <c r="HMQ80" s="39"/>
      <c r="HMR80" s="39"/>
      <c r="HMS80" s="39"/>
      <c r="HMT80" s="39"/>
      <c r="HMU80" s="39"/>
      <c r="HMV80" s="39"/>
      <c r="HMW80" s="39"/>
      <c r="HMX80" s="39"/>
      <c r="HMY80" s="39"/>
      <c r="HMZ80" s="39"/>
      <c r="HNA80" s="39"/>
      <c r="HNB80" s="39"/>
      <c r="HNC80" s="39"/>
      <c r="HND80" s="39"/>
      <c r="HNE80" s="39"/>
      <c r="HNF80" s="39"/>
      <c r="HNG80" s="39"/>
      <c r="HNH80" s="39"/>
      <c r="HNI80" s="39"/>
      <c r="HNJ80" s="39"/>
      <c r="HNK80" s="39"/>
      <c r="HNL80" s="39"/>
      <c r="HNM80" s="39"/>
      <c r="HNN80" s="39"/>
      <c r="HNO80" s="39"/>
      <c r="HNP80" s="39"/>
      <c r="HNQ80" s="39"/>
      <c r="HNR80" s="39"/>
      <c r="HNS80" s="39"/>
      <c r="HNT80" s="39"/>
      <c r="HNU80" s="39"/>
      <c r="HNV80" s="39"/>
      <c r="HNW80" s="39"/>
      <c r="HNX80" s="39"/>
      <c r="HNY80" s="39"/>
      <c r="HNZ80" s="39"/>
      <c r="HOA80" s="39"/>
      <c r="HOB80" s="39"/>
      <c r="HOC80" s="39"/>
      <c r="HOD80" s="39"/>
      <c r="HOE80" s="39"/>
      <c r="HOF80" s="39"/>
      <c r="HOG80" s="39"/>
      <c r="HOH80" s="39"/>
      <c r="HOI80" s="39"/>
      <c r="HOJ80" s="39"/>
      <c r="HOK80" s="39"/>
      <c r="HOL80" s="39"/>
      <c r="HOM80" s="39"/>
      <c r="HON80" s="39"/>
      <c r="HOO80" s="39"/>
      <c r="HOP80" s="39"/>
      <c r="HOQ80" s="39"/>
      <c r="HOR80" s="39"/>
      <c r="HOS80" s="39"/>
      <c r="HOT80" s="39"/>
      <c r="HOU80" s="39"/>
      <c r="HOV80" s="39"/>
      <c r="HOW80" s="39"/>
      <c r="HOX80" s="39"/>
      <c r="HOY80" s="39"/>
      <c r="HOZ80" s="39"/>
      <c r="HPA80" s="39"/>
      <c r="HPB80" s="39"/>
      <c r="HPC80" s="39"/>
      <c r="HPD80" s="39"/>
      <c r="HPE80" s="39"/>
      <c r="HPF80" s="39"/>
      <c r="HPG80" s="39"/>
      <c r="HPH80" s="39"/>
      <c r="HPI80" s="39"/>
      <c r="HPJ80" s="39"/>
      <c r="HPK80" s="39"/>
      <c r="HPL80" s="39"/>
      <c r="HPM80" s="39"/>
      <c r="HPN80" s="39"/>
      <c r="HPO80" s="39"/>
      <c r="HPP80" s="39"/>
      <c r="HPQ80" s="39"/>
      <c r="HPR80" s="39"/>
      <c r="HPS80" s="39"/>
      <c r="HPT80" s="39"/>
      <c r="HPU80" s="39"/>
      <c r="HPV80" s="39"/>
      <c r="HPW80" s="39"/>
      <c r="HPX80" s="39"/>
      <c r="HPY80" s="39"/>
      <c r="HPZ80" s="39"/>
      <c r="HQA80" s="39"/>
      <c r="HQB80" s="39"/>
      <c r="HQC80" s="39"/>
      <c r="HQD80" s="39"/>
      <c r="HQE80" s="39"/>
      <c r="HQF80" s="39"/>
      <c r="HQG80" s="39"/>
      <c r="HQH80" s="39"/>
      <c r="HQI80" s="39"/>
      <c r="HQJ80" s="39"/>
      <c r="HQK80" s="39"/>
      <c r="HQL80" s="39"/>
      <c r="HQM80" s="39"/>
      <c r="HQN80" s="39"/>
      <c r="HQO80" s="39"/>
      <c r="HQP80" s="39"/>
      <c r="HQQ80" s="39"/>
      <c r="HQR80" s="39"/>
      <c r="HQS80" s="39"/>
      <c r="HQT80" s="39"/>
      <c r="HQU80" s="39"/>
      <c r="HQV80" s="39"/>
      <c r="HQW80" s="39"/>
      <c r="HQX80" s="39"/>
      <c r="HQY80" s="39"/>
      <c r="HQZ80" s="39"/>
      <c r="HRA80" s="39"/>
      <c r="HRB80" s="39"/>
      <c r="HRC80" s="39"/>
      <c r="HRD80" s="39"/>
      <c r="HRE80" s="39"/>
      <c r="HRF80" s="39"/>
      <c r="HRG80" s="39"/>
      <c r="HRH80" s="39"/>
      <c r="HRI80" s="39"/>
      <c r="HRJ80" s="39"/>
      <c r="HRK80" s="39"/>
      <c r="HRL80" s="39"/>
      <c r="HRM80" s="39"/>
      <c r="HRN80" s="39"/>
      <c r="HRO80" s="39"/>
      <c r="HRP80" s="39"/>
      <c r="HRQ80" s="39"/>
      <c r="HRR80" s="39"/>
      <c r="HRS80" s="39"/>
      <c r="HRT80" s="39"/>
      <c r="HRU80" s="39"/>
      <c r="HRV80" s="39"/>
      <c r="HRW80" s="39"/>
      <c r="HRX80" s="39"/>
      <c r="HRY80" s="39"/>
      <c r="HRZ80" s="39"/>
      <c r="HSA80" s="39"/>
      <c r="HSB80" s="39"/>
      <c r="HSC80" s="39"/>
      <c r="HSD80" s="39"/>
      <c r="HSE80" s="39"/>
      <c r="HSF80" s="39"/>
      <c r="HSG80" s="39"/>
      <c r="HSH80" s="39"/>
      <c r="HSI80" s="39"/>
      <c r="HSJ80" s="39"/>
      <c r="HSK80" s="39"/>
      <c r="HSL80" s="39"/>
      <c r="HSM80" s="39"/>
      <c r="HSN80" s="39"/>
      <c r="HSO80" s="39"/>
      <c r="HSP80" s="39"/>
      <c r="HSQ80" s="39"/>
      <c r="HSR80" s="39"/>
      <c r="HSS80" s="39"/>
      <c r="HST80" s="39"/>
      <c r="HSU80" s="39"/>
      <c r="HSV80" s="39"/>
      <c r="HSW80" s="39"/>
      <c r="HSX80" s="39"/>
      <c r="HSY80" s="39"/>
      <c r="HSZ80" s="39"/>
      <c r="HTA80" s="39"/>
      <c r="HTB80" s="39"/>
      <c r="HTC80" s="39"/>
      <c r="HTD80" s="39"/>
      <c r="HTE80" s="39"/>
      <c r="HTF80" s="39"/>
      <c r="HTG80" s="39"/>
      <c r="HTH80" s="39"/>
      <c r="HTI80" s="39"/>
      <c r="HTJ80" s="39"/>
      <c r="HTK80" s="39"/>
      <c r="HTL80" s="39"/>
      <c r="HTM80" s="39"/>
      <c r="HTN80" s="39"/>
      <c r="HTO80" s="39"/>
      <c r="HTP80" s="39"/>
      <c r="HTQ80" s="39"/>
      <c r="HTR80" s="39"/>
      <c r="HTS80" s="39"/>
      <c r="HTT80" s="39"/>
      <c r="HTU80" s="39"/>
      <c r="HTV80" s="39"/>
      <c r="HTW80" s="39"/>
      <c r="HTX80" s="39"/>
      <c r="HTY80" s="39"/>
      <c r="HTZ80" s="39"/>
      <c r="HUA80" s="39"/>
      <c r="HUB80" s="39"/>
      <c r="HUC80" s="39"/>
      <c r="HUD80" s="39"/>
      <c r="HUE80" s="39"/>
      <c r="HUF80" s="39"/>
      <c r="HUG80" s="39"/>
      <c r="HUH80" s="39"/>
      <c r="HUI80" s="39"/>
      <c r="HUJ80" s="39"/>
      <c r="HUK80" s="39"/>
      <c r="HUL80" s="39"/>
      <c r="HUM80" s="39"/>
      <c r="HUN80" s="39"/>
      <c r="HUO80" s="39"/>
      <c r="HUP80" s="39"/>
      <c r="HUQ80" s="39"/>
      <c r="HUR80" s="39"/>
      <c r="HUS80" s="39"/>
      <c r="HUT80" s="39"/>
      <c r="HUU80" s="39"/>
      <c r="HUV80" s="39"/>
      <c r="HUW80" s="39"/>
      <c r="HUX80" s="39"/>
      <c r="HUY80" s="39"/>
      <c r="HUZ80" s="39"/>
      <c r="HVA80" s="39"/>
      <c r="HVB80" s="39"/>
      <c r="HVC80" s="39"/>
      <c r="HVD80" s="39"/>
      <c r="HVE80" s="39"/>
      <c r="HVF80" s="39"/>
      <c r="HVG80" s="39"/>
      <c r="HVH80" s="39"/>
      <c r="HVI80" s="39"/>
      <c r="HVJ80" s="39"/>
      <c r="HVK80" s="39"/>
      <c r="HVL80" s="39"/>
      <c r="HVM80" s="39"/>
      <c r="HVN80" s="39"/>
      <c r="HVO80" s="39"/>
      <c r="HVP80" s="39"/>
      <c r="HVQ80" s="39"/>
      <c r="HVR80" s="39"/>
      <c r="HVS80" s="39"/>
      <c r="HVT80" s="39"/>
      <c r="HVU80" s="39"/>
      <c r="HVV80" s="39"/>
      <c r="HVW80" s="39"/>
      <c r="HVX80" s="39"/>
      <c r="HVY80" s="39"/>
      <c r="HVZ80" s="39"/>
      <c r="HWA80" s="39"/>
      <c r="HWB80" s="39"/>
      <c r="HWC80" s="39"/>
      <c r="HWD80" s="39"/>
      <c r="HWE80" s="39"/>
      <c r="HWF80" s="39"/>
      <c r="HWG80" s="39"/>
      <c r="HWH80" s="39"/>
      <c r="HWI80" s="39"/>
      <c r="HWJ80" s="39"/>
      <c r="HWK80" s="39"/>
      <c r="HWL80" s="39"/>
      <c r="HWM80" s="39"/>
      <c r="HWN80" s="39"/>
      <c r="HWO80" s="39"/>
      <c r="HWP80" s="39"/>
      <c r="HWQ80" s="39"/>
      <c r="HWR80" s="39"/>
      <c r="HWS80" s="39"/>
      <c r="HWT80" s="39"/>
      <c r="HWU80" s="39"/>
      <c r="HWV80" s="39"/>
      <c r="HWW80" s="39"/>
      <c r="HWX80" s="39"/>
      <c r="HWY80" s="39"/>
      <c r="HWZ80" s="39"/>
      <c r="HXA80" s="39"/>
      <c r="HXB80" s="39"/>
      <c r="HXC80" s="39"/>
      <c r="HXD80" s="39"/>
      <c r="HXE80" s="39"/>
      <c r="HXF80" s="39"/>
      <c r="HXG80" s="39"/>
      <c r="HXH80" s="39"/>
      <c r="HXI80" s="39"/>
      <c r="HXJ80" s="39"/>
      <c r="HXK80" s="39"/>
      <c r="HXL80" s="39"/>
      <c r="HXM80" s="39"/>
      <c r="HXN80" s="39"/>
      <c r="HXO80" s="39"/>
      <c r="HXP80" s="39"/>
      <c r="HXQ80" s="39"/>
      <c r="HXR80" s="39"/>
      <c r="HXS80" s="39"/>
      <c r="HXT80" s="39"/>
      <c r="HXU80" s="39"/>
      <c r="HXV80" s="39"/>
      <c r="HXW80" s="39"/>
      <c r="HXX80" s="39"/>
      <c r="HXY80" s="39"/>
      <c r="HXZ80" s="39"/>
      <c r="HYA80" s="39"/>
      <c r="HYB80" s="39"/>
      <c r="HYC80" s="39"/>
      <c r="HYD80" s="39"/>
      <c r="HYE80" s="39"/>
      <c r="HYF80" s="39"/>
      <c r="HYG80" s="39"/>
      <c r="HYH80" s="39"/>
      <c r="HYI80" s="39"/>
      <c r="HYJ80" s="39"/>
      <c r="HYK80" s="39"/>
      <c r="HYL80" s="39"/>
      <c r="HYM80" s="39"/>
      <c r="HYN80" s="39"/>
      <c r="HYO80" s="39"/>
      <c r="HYP80" s="39"/>
      <c r="HYQ80" s="39"/>
      <c r="HYR80" s="39"/>
      <c r="HYS80" s="39"/>
      <c r="HYT80" s="39"/>
      <c r="HYU80" s="39"/>
      <c r="HYV80" s="39"/>
      <c r="HYW80" s="39"/>
      <c r="HYX80" s="39"/>
      <c r="HYY80" s="39"/>
      <c r="HYZ80" s="39"/>
      <c r="HZA80" s="39"/>
      <c r="HZB80" s="39"/>
      <c r="HZC80" s="39"/>
      <c r="HZD80" s="39"/>
      <c r="HZE80" s="39"/>
      <c r="HZF80" s="39"/>
      <c r="HZG80" s="39"/>
      <c r="HZH80" s="39"/>
      <c r="HZI80" s="39"/>
      <c r="HZJ80" s="39"/>
      <c r="HZK80" s="39"/>
      <c r="HZL80" s="39"/>
      <c r="HZM80" s="39"/>
      <c r="HZN80" s="39"/>
      <c r="HZO80" s="39"/>
      <c r="HZP80" s="39"/>
      <c r="HZQ80" s="39"/>
      <c r="HZR80" s="39"/>
      <c r="HZS80" s="39"/>
      <c r="HZT80" s="39"/>
      <c r="HZU80" s="39"/>
      <c r="HZV80" s="39"/>
      <c r="HZW80" s="39"/>
      <c r="HZX80" s="39"/>
      <c r="HZY80" s="39"/>
      <c r="HZZ80" s="39"/>
      <c r="IAA80" s="39"/>
      <c r="IAB80" s="39"/>
      <c r="IAC80" s="39"/>
      <c r="IAD80" s="39"/>
      <c r="IAE80" s="39"/>
      <c r="IAF80" s="39"/>
      <c r="IAG80" s="39"/>
      <c r="IAH80" s="39"/>
      <c r="IAI80" s="39"/>
      <c r="IAJ80" s="39"/>
      <c r="IAK80" s="39"/>
      <c r="IAL80" s="39"/>
      <c r="IAM80" s="39"/>
      <c r="IAN80" s="39"/>
      <c r="IAO80" s="39"/>
      <c r="IAP80" s="39"/>
      <c r="IAQ80" s="39"/>
      <c r="IAR80" s="39"/>
      <c r="IAS80" s="39"/>
      <c r="IAT80" s="39"/>
      <c r="IAU80" s="39"/>
      <c r="IAV80" s="39"/>
      <c r="IAW80" s="39"/>
      <c r="IAX80" s="39"/>
      <c r="IAY80" s="39"/>
      <c r="IAZ80" s="39"/>
      <c r="IBA80" s="39"/>
      <c r="IBB80" s="39"/>
      <c r="IBC80" s="39"/>
      <c r="IBD80" s="39"/>
      <c r="IBE80" s="39"/>
      <c r="IBF80" s="39"/>
      <c r="IBG80" s="39"/>
      <c r="IBH80" s="39"/>
      <c r="IBI80" s="39"/>
      <c r="IBJ80" s="39"/>
      <c r="IBK80" s="39"/>
      <c r="IBL80" s="39"/>
      <c r="IBM80" s="39"/>
      <c r="IBN80" s="39"/>
      <c r="IBO80" s="39"/>
      <c r="IBP80" s="39"/>
      <c r="IBQ80" s="39"/>
      <c r="IBR80" s="39"/>
      <c r="IBS80" s="39"/>
      <c r="IBT80" s="39"/>
      <c r="IBU80" s="39"/>
      <c r="IBV80" s="39"/>
      <c r="IBW80" s="39"/>
      <c r="IBX80" s="39"/>
      <c r="IBY80" s="39"/>
      <c r="IBZ80" s="39"/>
      <c r="ICA80" s="39"/>
      <c r="ICB80" s="39"/>
      <c r="ICC80" s="39"/>
      <c r="ICD80" s="39"/>
      <c r="ICE80" s="39"/>
      <c r="ICF80" s="39"/>
      <c r="ICG80" s="39"/>
      <c r="ICH80" s="39"/>
      <c r="ICI80" s="39"/>
      <c r="ICJ80" s="39"/>
      <c r="ICK80" s="39"/>
      <c r="ICL80" s="39"/>
      <c r="ICM80" s="39"/>
      <c r="ICN80" s="39"/>
      <c r="ICO80" s="39"/>
      <c r="ICP80" s="39"/>
      <c r="ICQ80" s="39"/>
      <c r="ICR80" s="39"/>
      <c r="ICS80" s="39"/>
      <c r="ICT80" s="39"/>
      <c r="ICU80" s="39"/>
      <c r="ICV80" s="39"/>
      <c r="ICW80" s="39"/>
      <c r="ICX80" s="39"/>
      <c r="ICY80" s="39"/>
      <c r="ICZ80" s="39"/>
      <c r="IDA80" s="39"/>
      <c r="IDB80" s="39"/>
      <c r="IDC80" s="39"/>
      <c r="IDD80" s="39"/>
      <c r="IDE80" s="39"/>
      <c r="IDF80" s="39"/>
      <c r="IDG80" s="39"/>
      <c r="IDH80" s="39"/>
      <c r="IDI80" s="39"/>
      <c r="IDJ80" s="39"/>
      <c r="IDK80" s="39"/>
      <c r="IDL80" s="39"/>
      <c r="IDM80" s="39"/>
      <c r="IDN80" s="39"/>
      <c r="IDO80" s="39"/>
      <c r="IDP80" s="39"/>
      <c r="IDQ80" s="39"/>
      <c r="IDR80" s="39"/>
      <c r="IDS80" s="39"/>
      <c r="IDT80" s="39"/>
      <c r="IDU80" s="39"/>
      <c r="IDV80" s="39"/>
      <c r="IDW80" s="39"/>
      <c r="IDX80" s="39"/>
      <c r="IDY80" s="39"/>
      <c r="IDZ80" s="39"/>
      <c r="IEA80" s="39"/>
      <c r="IEB80" s="39"/>
      <c r="IEC80" s="39"/>
      <c r="IED80" s="39"/>
      <c r="IEE80" s="39"/>
      <c r="IEF80" s="39"/>
      <c r="IEG80" s="39"/>
      <c r="IEH80" s="39"/>
      <c r="IEI80" s="39"/>
      <c r="IEJ80" s="39"/>
      <c r="IEK80" s="39"/>
      <c r="IEL80" s="39"/>
      <c r="IEM80" s="39"/>
      <c r="IEN80" s="39"/>
      <c r="IEO80" s="39"/>
      <c r="IEP80" s="39"/>
      <c r="IEQ80" s="39"/>
      <c r="IER80" s="39"/>
      <c r="IES80" s="39"/>
      <c r="IET80" s="39"/>
      <c r="IEU80" s="39"/>
      <c r="IEV80" s="39"/>
      <c r="IEW80" s="39"/>
      <c r="IEX80" s="39"/>
      <c r="IEY80" s="39"/>
      <c r="IEZ80" s="39"/>
      <c r="IFA80" s="39"/>
      <c r="IFB80" s="39"/>
      <c r="IFC80" s="39"/>
      <c r="IFD80" s="39"/>
      <c r="IFE80" s="39"/>
      <c r="IFF80" s="39"/>
      <c r="IFG80" s="39"/>
      <c r="IFH80" s="39"/>
      <c r="IFI80" s="39"/>
      <c r="IFJ80" s="39"/>
      <c r="IFK80" s="39"/>
      <c r="IFL80" s="39"/>
      <c r="IFM80" s="39"/>
      <c r="IFN80" s="39"/>
      <c r="IFO80" s="39"/>
      <c r="IFP80" s="39"/>
      <c r="IFQ80" s="39"/>
      <c r="IFR80" s="39"/>
      <c r="IFS80" s="39"/>
      <c r="IFT80" s="39"/>
      <c r="IFU80" s="39"/>
      <c r="IFV80" s="39"/>
      <c r="IFW80" s="39"/>
      <c r="IFX80" s="39"/>
      <c r="IFY80" s="39"/>
      <c r="IFZ80" s="39"/>
      <c r="IGA80" s="39"/>
      <c r="IGB80" s="39"/>
      <c r="IGC80" s="39"/>
      <c r="IGD80" s="39"/>
      <c r="IGE80" s="39"/>
      <c r="IGF80" s="39"/>
      <c r="IGG80" s="39"/>
      <c r="IGH80" s="39"/>
      <c r="IGI80" s="39"/>
      <c r="IGJ80" s="39"/>
      <c r="IGK80" s="39"/>
      <c r="IGL80" s="39"/>
      <c r="IGM80" s="39"/>
      <c r="IGN80" s="39"/>
      <c r="IGO80" s="39"/>
      <c r="IGP80" s="39"/>
      <c r="IGQ80" s="39"/>
      <c r="IGR80" s="39"/>
      <c r="IGS80" s="39"/>
      <c r="IGT80" s="39"/>
      <c r="IGU80" s="39"/>
      <c r="IGV80" s="39"/>
      <c r="IGW80" s="39"/>
      <c r="IGX80" s="39"/>
      <c r="IGY80" s="39"/>
      <c r="IGZ80" s="39"/>
      <c r="IHA80" s="39"/>
      <c r="IHB80" s="39"/>
      <c r="IHC80" s="39"/>
      <c r="IHD80" s="39"/>
      <c r="IHE80" s="39"/>
      <c r="IHF80" s="39"/>
      <c r="IHG80" s="39"/>
      <c r="IHH80" s="39"/>
      <c r="IHI80" s="39"/>
      <c r="IHJ80" s="39"/>
      <c r="IHK80" s="39"/>
      <c r="IHL80" s="39"/>
      <c r="IHM80" s="39"/>
      <c r="IHN80" s="39"/>
      <c r="IHO80" s="39"/>
      <c r="IHP80" s="39"/>
      <c r="IHQ80" s="39"/>
      <c r="IHR80" s="39"/>
      <c r="IHS80" s="39"/>
      <c r="IHT80" s="39"/>
      <c r="IHU80" s="39"/>
      <c r="IHV80" s="39"/>
      <c r="IHW80" s="39"/>
      <c r="IHX80" s="39"/>
      <c r="IHY80" s="39"/>
      <c r="IHZ80" s="39"/>
      <c r="IIA80" s="39"/>
      <c r="IIB80" s="39"/>
      <c r="IIC80" s="39"/>
      <c r="IID80" s="39"/>
      <c r="IIE80" s="39"/>
      <c r="IIF80" s="39"/>
      <c r="IIG80" s="39"/>
      <c r="IIH80" s="39"/>
      <c r="III80" s="39"/>
      <c r="IIJ80" s="39"/>
      <c r="IIK80" s="39"/>
      <c r="IIL80" s="39"/>
      <c r="IIM80" s="39"/>
      <c r="IIN80" s="39"/>
      <c r="IIO80" s="39"/>
      <c r="IIP80" s="39"/>
      <c r="IIQ80" s="39"/>
      <c r="IIR80" s="39"/>
      <c r="IIS80" s="39"/>
      <c r="IIT80" s="39"/>
      <c r="IIU80" s="39"/>
      <c r="IIV80" s="39"/>
      <c r="IIW80" s="39"/>
      <c r="IIX80" s="39"/>
      <c r="IIY80" s="39"/>
      <c r="IIZ80" s="39"/>
      <c r="IJA80" s="39"/>
      <c r="IJB80" s="39"/>
      <c r="IJC80" s="39"/>
      <c r="IJD80" s="39"/>
      <c r="IJE80" s="39"/>
      <c r="IJF80" s="39"/>
      <c r="IJG80" s="39"/>
      <c r="IJH80" s="39"/>
      <c r="IJI80" s="39"/>
      <c r="IJJ80" s="39"/>
      <c r="IJK80" s="39"/>
      <c r="IJL80" s="39"/>
      <c r="IJM80" s="39"/>
      <c r="IJN80" s="39"/>
      <c r="IJO80" s="39"/>
      <c r="IJP80" s="39"/>
      <c r="IJQ80" s="39"/>
      <c r="IJR80" s="39"/>
      <c r="IJS80" s="39"/>
      <c r="IJT80" s="39"/>
      <c r="IJU80" s="39"/>
      <c r="IJV80" s="39"/>
      <c r="IJW80" s="39"/>
      <c r="IJX80" s="39"/>
      <c r="IJY80" s="39"/>
      <c r="IJZ80" s="39"/>
      <c r="IKA80" s="39"/>
      <c r="IKB80" s="39"/>
      <c r="IKC80" s="39"/>
      <c r="IKD80" s="39"/>
      <c r="IKE80" s="39"/>
      <c r="IKF80" s="39"/>
      <c r="IKG80" s="39"/>
      <c r="IKH80" s="39"/>
      <c r="IKI80" s="39"/>
      <c r="IKJ80" s="39"/>
      <c r="IKK80" s="39"/>
      <c r="IKL80" s="39"/>
      <c r="IKM80" s="39"/>
      <c r="IKN80" s="39"/>
      <c r="IKO80" s="39"/>
      <c r="IKP80" s="39"/>
      <c r="IKQ80" s="39"/>
      <c r="IKR80" s="39"/>
      <c r="IKS80" s="39"/>
      <c r="IKT80" s="39"/>
      <c r="IKU80" s="39"/>
      <c r="IKV80" s="39"/>
      <c r="IKW80" s="39"/>
      <c r="IKX80" s="39"/>
      <c r="IKY80" s="39"/>
      <c r="IKZ80" s="39"/>
      <c r="ILA80" s="39"/>
      <c r="ILB80" s="39"/>
      <c r="ILC80" s="39"/>
      <c r="ILD80" s="39"/>
      <c r="ILE80" s="39"/>
      <c r="ILF80" s="39"/>
      <c r="ILG80" s="39"/>
      <c r="ILH80" s="39"/>
      <c r="ILI80" s="39"/>
      <c r="ILJ80" s="39"/>
      <c r="ILK80" s="39"/>
      <c r="ILL80" s="39"/>
      <c r="ILM80" s="39"/>
      <c r="ILN80" s="39"/>
      <c r="ILO80" s="39"/>
      <c r="ILP80" s="39"/>
      <c r="ILQ80" s="39"/>
      <c r="ILR80" s="39"/>
      <c r="ILS80" s="39"/>
      <c r="ILT80" s="39"/>
      <c r="ILU80" s="39"/>
      <c r="ILV80" s="39"/>
      <c r="ILW80" s="39"/>
      <c r="ILX80" s="39"/>
      <c r="ILY80" s="39"/>
      <c r="ILZ80" s="39"/>
      <c r="IMA80" s="39"/>
      <c r="IMB80" s="39"/>
      <c r="IMC80" s="39"/>
      <c r="IMD80" s="39"/>
      <c r="IME80" s="39"/>
      <c r="IMF80" s="39"/>
      <c r="IMG80" s="39"/>
      <c r="IMH80" s="39"/>
      <c r="IMI80" s="39"/>
      <c r="IMJ80" s="39"/>
      <c r="IMK80" s="39"/>
      <c r="IML80" s="39"/>
      <c r="IMM80" s="39"/>
      <c r="IMN80" s="39"/>
      <c r="IMO80" s="39"/>
      <c r="IMP80" s="39"/>
      <c r="IMQ80" s="39"/>
      <c r="IMR80" s="39"/>
      <c r="IMS80" s="39"/>
      <c r="IMT80" s="39"/>
      <c r="IMU80" s="39"/>
      <c r="IMV80" s="39"/>
      <c r="IMW80" s="39"/>
      <c r="IMX80" s="39"/>
      <c r="IMY80" s="39"/>
      <c r="IMZ80" s="39"/>
      <c r="INA80" s="39"/>
      <c r="INB80" s="39"/>
      <c r="INC80" s="39"/>
      <c r="IND80" s="39"/>
      <c r="INE80" s="39"/>
      <c r="INF80" s="39"/>
      <c r="ING80" s="39"/>
      <c r="INH80" s="39"/>
      <c r="INI80" s="39"/>
      <c r="INJ80" s="39"/>
      <c r="INK80" s="39"/>
      <c r="INL80" s="39"/>
      <c r="INM80" s="39"/>
      <c r="INN80" s="39"/>
      <c r="INO80" s="39"/>
      <c r="INP80" s="39"/>
      <c r="INQ80" s="39"/>
      <c r="INR80" s="39"/>
      <c r="INS80" s="39"/>
      <c r="INT80" s="39"/>
      <c r="INU80" s="39"/>
      <c r="INV80" s="39"/>
      <c r="INW80" s="39"/>
      <c r="INX80" s="39"/>
      <c r="INY80" s="39"/>
      <c r="INZ80" s="39"/>
      <c r="IOA80" s="39"/>
      <c r="IOB80" s="39"/>
      <c r="IOC80" s="39"/>
      <c r="IOD80" s="39"/>
      <c r="IOE80" s="39"/>
      <c r="IOF80" s="39"/>
      <c r="IOG80" s="39"/>
      <c r="IOH80" s="39"/>
      <c r="IOI80" s="39"/>
      <c r="IOJ80" s="39"/>
      <c r="IOK80" s="39"/>
      <c r="IOL80" s="39"/>
      <c r="IOM80" s="39"/>
      <c r="ION80" s="39"/>
      <c r="IOO80" s="39"/>
      <c r="IOP80" s="39"/>
      <c r="IOQ80" s="39"/>
      <c r="IOR80" s="39"/>
      <c r="IOS80" s="39"/>
      <c r="IOT80" s="39"/>
      <c r="IOU80" s="39"/>
      <c r="IOV80" s="39"/>
      <c r="IOW80" s="39"/>
      <c r="IOX80" s="39"/>
      <c r="IOY80" s="39"/>
      <c r="IOZ80" s="39"/>
      <c r="IPA80" s="39"/>
      <c r="IPB80" s="39"/>
      <c r="IPC80" s="39"/>
      <c r="IPD80" s="39"/>
      <c r="IPE80" s="39"/>
      <c r="IPF80" s="39"/>
      <c r="IPG80" s="39"/>
      <c r="IPH80" s="39"/>
      <c r="IPI80" s="39"/>
      <c r="IPJ80" s="39"/>
      <c r="IPK80" s="39"/>
      <c r="IPL80" s="39"/>
      <c r="IPM80" s="39"/>
      <c r="IPN80" s="39"/>
      <c r="IPO80" s="39"/>
      <c r="IPP80" s="39"/>
      <c r="IPQ80" s="39"/>
      <c r="IPR80" s="39"/>
      <c r="IPS80" s="39"/>
      <c r="IPT80" s="39"/>
      <c r="IPU80" s="39"/>
      <c r="IPV80" s="39"/>
      <c r="IPW80" s="39"/>
      <c r="IPX80" s="39"/>
      <c r="IPY80" s="39"/>
      <c r="IPZ80" s="39"/>
      <c r="IQA80" s="39"/>
      <c r="IQB80" s="39"/>
      <c r="IQC80" s="39"/>
      <c r="IQD80" s="39"/>
      <c r="IQE80" s="39"/>
      <c r="IQF80" s="39"/>
      <c r="IQG80" s="39"/>
      <c r="IQH80" s="39"/>
      <c r="IQI80" s="39"/>
      <c r="IQJ80" s="39"/>
      <c r="IQK80" s="39"/>
      <c r="IQL80" s="39"/>
      <c r="IQM80" s="39"/>
      <c r="IQN80" s="39"/>
      <c r="IQO80" s="39"/>
      <c r="IQP80" s="39"/>
      <c r="IQQ80" s="39"/>
      <c r="IQR80" s="39"/>
      <c r="IQS80" s="39"/>
      <c r="IQT80" s="39"/>
      <c r="IQU80" s="39"/>
      <c r="IQV80" s="39"/>
      <c r="IQW80" s="39"/>
      <c r="IQX80" s="39"/>
      <c r="IQY80" s="39"/>
      <c r="IQZ80" s="39"/>
      <c r="IRA80" s="39"/>
      <c r="IRB80" s="39"/>
      <c r="IRC80" s="39"/>
      <c r="IRD80" s="39"/>
      <c r="IRE80" s="39"/>
      <c r="IRF80" s="39"/>
      <c r="IRG80" s="39"/>
      <c r="IRH80" s="39"/>
      <c r="IRI80" s="39"/>
      <c r="IRJ80" s="39"/>
      <c r="IRK80" s="39"/>
      <c r="IRL80" s="39"/>
      <c r="IRM80" s="39"/>
      <c r="IRN80" s="39"/>
      <c r="IRO80" s="39"/>
      <c r="IRP80" s="39"/>
      <c r="IRQ80" s="39"/>
      <c r="IRR80" s="39"/>
      <c r="IRS80" s="39"/>
      <c r="IRT80" s="39"/>
      <c r="IRU80" s="39"/>
      <c r="IRV80" s="39"/>
      <c r="IRW80" s="39"/>
      <c r="IRX80" s="39"/>
      <c r="IRY80" s="39"/>
      <c r="IRZ80" s="39"/>
      <c r="ISA80" s="39"/>
      <c r="ISB80" s="39"/>
      <c r="ISC80" s="39"/>
      <c r="ISD80" s="39"/>
      <c r="ISE80" s="39"/>
      <c r="ISF80" s="39"/>
      <c r="ISG80" s="39"/>
      <c r="ISH80" s="39"/>
      <c r="ISI80" s="39"/>
      <c r="ISJ80" s="39"/>
      <c r="ISK80" s="39"/>
      <c r="ISL80" s="39"/>
      <c r="ISM80" s="39"/>
      <c r="ISN80" s="39"/>
      <c r="ISO80" s="39"/>
      <c r="ISP80" s="39"/>
      <c r="ISQ80" s="39"/>
      <c r="ISR80" s="39"/>
      <c r="ISS80" s="39"/>
      <c r="IST80" s="39"/>
      <c r="ISU80" s="39"/>
      <c r="ISV80" s="39"/>
      <c r="ISW80" s="39"/>
      <c r="ISX80" s="39"/>
      <c r="ISY80" s="39"/>
      <c r="ISZ80" s="39"/>
      <c r="ITA80" s="39"/>
      <c r="ITB80" s="39"/>
      <c r="ITC80" s="39"/>
      <c r="ITD80" s="39"/>
      <c r="ITE80" s="39"/>
      <c r="ITF80" s="39"/>
      <c r="ITG80" s="39"/>
      <c r="ITH80" s="39"/>
      <c r="ITI80" s="39"/>
      <c r="ITJ80" s="39"/>
      <c r="ITK80" s="39"/>
      <c r="ITL80" s="39"/>
      <c r="ITM80" s="39"/>
      <c r="ITN80" s="39"/>
      <c r="ITO80" s="39"/>
      <c r="ITP80" s="39"/>
      <c r="ITQ80" s="39"/>
      <c r="ITR80" s="39"/>
      <c r="ITS80" s="39"/>
      <c r="ITT80" s="39"/>
      <c r="ITU80" s="39"/>
      <c r="ITV80" s="39"/>
      <c r="ITW80" s="39"/>
      <c r="ITX80" s="39"/>
      <c r="ITY80" s="39"/>
      <c r="ITZ80" s="39"/>
      <c r="IUA80" s="39"/>
      <c r="IUB80" s="39"/>
      <c r="IUC80" s="39"/>
      <c r="IUD80" s="39"/>
      <c r="IUE80" s="39"/>
      <c r="IUF80" s="39"/>
      <c r="IUG80" s="39"/>
      <c r="IUH80" s="39"/>
      <c r="IUI80" s="39"/>
      <c r="IUJ80" s="39"/>
      <c r="IUK80" s="39"/>
      <c r="IUL80" s="39"/>
      <c r="IUM80" s="39"/>
      <c r="IUN80" s="39"/>
      <c r="IUO80" s="39"/>
      <c r="IUP80" s="39"/>
      <c r="IUQ80" s="39"/>
      <c r="IUR80" s="39"/>
      <c r="IUS80" s="39"/>
      <c r="IUT80" s="39"/>
      <c r="IUU80" s="39"/>
      <c r="IUV80" s="39"/>
      <c r="IUW80" s="39"/>
      <c r="IUX80" s="39"/>
      <c r="IUY80" s="39"/>
      <c r="IUZ80" s="39"/>
      <c r="IVA80" s="39"/>
      <c r="IVB80" s="39"/>
      <c r="IVC80" s="39"/>
      <c r="IVD80" s="39"/>
      <c r="IVE80" s="39"/>
      <c r="IVF80" s="39"/>
      <c r="IVG80" s="39"/>
      <c r="IVH80" s="39"/>
      <c r="IVI80" s="39"/>
      <c r="IVJ80" s="39"/>
      <c r="IVK80" s="39"/>
      <c r="IVL80" s="39"/>
      <c r="IVM80" s="39"/>
      <c r="IVN80" s="39"/>
      <c r="IVO80" s="39"/>
      <c r="IVP80" s="39"/>
      <c r="IVQ80" s="39"/>
      <c r="IVR80" s="39"/>
      <c r="IVS80" s="39"/>
      <c r="IVT80" s="39"/>
      <c r="IVU80" s="39"/>
      <c r="IVV80" s="39"/>
      <c r="IVW80" s="39"/>
      <c r="IVX80" s="39"/>
      <c r="IVY80" s="39"/>
      <c r="IVZ80" s="39"/>
      <c r="IWA80" s="39"/>
      <c r="IWB80" s="39"/>
      <c r="IWC80" s="39"/>
      <c r="IWD80" s="39"/>
      <c r="IWE80" s="39"/>
      <c r="IWF80" s="39"/>
      <c r="IWG80" s="39"/>
      <c r="IWH80" s="39"/>
      <c r="IWI80" s="39"/>
      <c r="IWJ80" s="39"/>
      <c r="IWK80" s="39"/>
      <c r="IWL80" s="39"/>
      <c r="IWM80" s="39"/>
      <c r="IWN80" s="39"/>
      <c r="IWO80" s="39"/>
      <c r="IWP80" s="39"/>
      <c r="IWQ80" s="39"/>
      <c r="IWR80" s="39"/>
      <c r="IWS80" s="39"/>
      <c r="IWT80" s="39"/>
      <c r="IWU80" s="39"/>
      <c r="IWV80" s="39"/>
      <c r="IWW80" s="39"/>
      <c r="IWX80" s="39"/>
      <c r="IWY80" s="39"/>
      <c r="IWZ80" s="39"/>
      <c r="IXA80" s="39"/>
      <c r="IXB80" s="39"/>
      <c r="IXC80" s="39"/>
      <c r="IXD80" s="39"/>
      <c r="IXE80" s="39"/>
      <c r="IXF80" s="39"/>
      <c r="IXG80" s="39"/>
      <c r="IXH80" s="39"/>
      <c r="IXI80" s="39"/>
      <c r="IXJ80" s="39"/>
      <c r="IXK80" s="39"/>
      <c r="IXL80" s="39"/>
      <c r="IXM80" s="39"/>
      <c r="IXN80" s="39"/>
      <c r="IXO80" s="39"/>
      <c r="IXP80" s="39"/>
      <c r="IXQ80" s="39"/>
      <c r="IXR80" s="39"/>
      <c r="IXS80" s="39"/>
      <c r="IXT80" s="39"/>
      <c r="IXU80" s="39"/>
      <c r="IXV80" s="39"/>
      <c r="IXW80" s="39"/>
      <c r="IXX80" s="39"/>
      <c r="IXY80" s="39"/>
      <c r="IXZ80" s="39"/>
      <c r="IYA80" s="39"/>
      <c r="IYB80" s="39"/>
      <c r="IYC80" s="39"/>
      <c r="IYD80" s="39"/>
      <c r="IYE80" s="39"/>
      <c r="IYF80" s="39"/>
      <c r="IYG80" s="39"/>
      <c r="IYH80" s="39"/>
      <c r="IYI80" s="39"/>
      <c r="IYJ80" s="39"/>
      <c r="IYK80" s="39"/>
      <c r="IYL80" s="39"/>
      <c r="IYM80" s="39"/>
      <c r="IYN80" s="39"/>
      <c r="IYO80" s="39"/>
      <c r="IYP80" s="39"/>
      <c r="IYQ80" s="39"/>
      <c r="IYR80" s="39"/>
      <c r="IYS80" s="39"/>
      <c r="IYT80" s="39"/>
      <c r="IYU80" s="39"/>
      <c r="IYV80" s="39"/>
      <c r="IYW80" s="39"/>
      <c r="IYX80" s="39"/>
      <c r="IYY80" s="39"/>
      <c r="IYZ80" s="39"/>
      <c r="IZA80" s="39"/>
      <c r="IZB80" s="39"/>
      <c r="IZC80" s="39"/>
      <c r="IZD80" s="39"/>
      <c r="IZE80" s="39"/>
      <c r="IZF80" s="39"/>
      <c r="IZG80" s="39"/>
      <c r="IZH80" s="39"/>
      <c r="IZI80" s="39"/>
      <c r="IZJ80" s="39"/>
      <c r="IZK80" s="39"/>
      <c r="IZL80" s="39"/>
      <c r="IZM80" s="39"/>
      <c r="IZN80" s="39"/>
      <c r="IZO80" s="39"/>
      <c r="IZP80" s="39"/>
      <c r="IZQ80" s="39"/>
      <c r="IZR80" s="39"/>
      <c r="IZS80" s="39"/>
      <c r="IZT80" s="39"/>
      <c r="IZU80" s="39"/>
      <c r="IZV80" s="39"/>
      <c r="IZW80" s="39"/>
      <c r="IZX80" s="39"/>
      <c r="IZY80" s="39"/>
      <c r="IZZ80" s="39"/>
      <c r="JAA80" s="39"/>
      <c r="JAB80" s="39"/>
      <c r="JAC80" s="39"/>
      <c r="JAD80" s="39"/>
      <c r="JAE80" s="39"/>
      <c r="JAF80" s="39"/>
      <c r="JAG80" s="39"/>
      <c r="JAH80" s="39"/>
      <c r="JAI80" s="39"/>
      <c r="JAJ80" s="39"/>
      <c r="JAK80" s="39"/>
      <c r="JAL80" s="39"/>
      <c r="JAM80" s="39"/>
      <c r="JAN80" s="39"/>
      <c r="JAO80" s="39"/>
      <c r="JAP80" s="39"/>
      <c r="JAQ80" s="39"/>
      <c r="JAR80" s="39"/>
      <c r="JAS80" s="39"/>
      <c r="JAT80" s="39"/>
      <c r="JAU80" s="39"/>
      <c r="JAV80" s="39"/>
      <c r="JAW80" s="39"/>
      <c r="JAX80" s="39"/>
      <c r="JAY80" s="39"/>
      <c r="JAZ80" s="39"/>
      <c r="JBA80" s="39"/>
      <c r="JBB80" s="39"/>
      <c r="JBC80" s="39"/>
      <c r="JBD80" s="39"/>
      <c r="JBE80" s="39"/>
      <c r="JBF80" s="39"/>
      <c r="JBG80" s="39"/>
      <c r="JBH80" s="39"/>
      <c r="JBI80" s="39"/>
      <c r="JBJ80" s="39"/>
      <c r="JBK80" s="39"/>
      <c r="JBL80" s="39"/>
      <c r="JBM80" s="39"/>
      <c r="JBN80" s="39"/>
      <c r="JBO80" s="39"/>
      <c r="JBP80" s="39"/>
      <c r="JBQ80" s="39"/>
      <c r="JBR80" s="39"/>
      <c r="JBS80" s="39"/>
      <c r="JBT80" s="39"/>
      <c r="JBU80" s="39"/>
      <c r="JBV80" s="39"/>
      <c r="JBW80" s="39"/>
      <c r="JBX80" s="39"/>
      <c r="JBY80" s="39"/>
      <c r="JBZ80" s="39"/>
      <c r="JCA80" s="39"/>
      <c r="JCB80" s="39"/>
      <c r="JCC80" s="39"/>
      <c r="JCD80" s="39"/>
      <c r="JCE80" s="39"/>
      <c r="JCF80" s="39"/>
      <c r="JCG80" s="39"/>
      <c r="JCH80" s="39"/>
      <c r="JCI80" s="39"/>
      <c r="JCJ80" s="39"/>
      <c r="JCK80" s="39"/>
      <c r="JCL80" s="39"/>
      <c r="JCM80" s="39"/>
      <c r="JCN80" s="39"/>
      <c r="JCO80" s="39"/>
      <c r="JCP80" s="39"/>
      <c r="JCQ80" s="39"/>
      <c r="JCR80" s="39"/>
      <c r="JCS80" s="39"/>
      <c r="JCT80" s="39"/>
      <c r="JCU80" s="39"/>
      <c r="JCV80" s="39"/>
      <c r="JCW80" s="39"/>
      <c r="JCX80" s="39"/>
      <c r="JCY80" s="39"/>
      <c r="JCZ80" s="39"/>
      <c r="JDA80" s="39"/>
      <c r="JDB80" s="39"/>
      <c r="JDC80" s="39"/>
      <c r="JDD80" s="39"/>
      <c r="JDE80" s="39"/>
      <c r="JDF80" s="39"/>
      <c r="JDG80" s="39"/>
      <c r="JDH80" s="39"/>
      <c r="JDI80" s="39"/>
      <c r="JDJ80" s="39"/>
      <c r="JDK80" s="39"/>
      <c r="JDL80" s="39"/>
      <c r="JDM80" s="39"/>
      <c r="JDN80" s="39"/>
      <c r="JDO80" s="39"/>
      <c r="JDP80" s="39"/>
      <c r="JDQ80" s="39"/>
      <c r="JDR80" s="39"/>
      <c r="JDS80" s="39"/>
      <c r="JDT80" s="39"/>
      <c r="JDU80" s="39"/>
      <c r="JDV80" s="39"/>
      <c r="JDW80" s="39"/>
      <c r="JDX80" s="39"/>
      <c r="JDY80" s="39"/>
      <c r="JDZ80" s="39"/>
      <c r="JEA80" s="39"/>
      <c r="JEB80" s="39"/>
      <c r="JEC80" s="39"/>
      <c r="JED80" s="39"/>
      <c r="JEE80" s="39"/>
      <c r="JEF80" s="39"/>
      <c r="JEG80" s="39"/>
      <c r="JEH80" s="39"/>
      <c r="JEI80" s="39"/>
      <c r="JEJ80" s="39"/>
      <c r="JEK80" s="39"/>
      <c r="JEL80" s="39"/>
      <c r="JEM80" s="39"/>
      <c r="JEN80" s="39"/>
      <c r="JEO80" s="39"/>
      <c r="JEP80" s="39"/>
      <c r="JEQ80" s="39"/>
      <c r="JER80" s="39"/>
      <c r="JES80" s="39"/>
      <c r="JET80" s="39"/>
      <c r="JEU80" s="39"/>
      <c r="JEV80" s="39"/>
      <c r="JEW80" s="39"/>
      <c r="JEX80" s="39"/>
      <c r="JEY80" s="39"/>
      <c r="JEZ80" s="39"/>
      <c r="JFA80" s="39"/>
      <c r="JFB80" s="39"/>
      <c r="JFC80" s="39"/>
      <c r="JFD80" s="39"/>
      <c r="JFE80" s="39"/>
      <c r="JFF80" s="39"/>
      <c r="JFG80" s="39"/>
      <c r="JFH80" s="39"/>
      <c r="JFI80" s="39"/>
      <c r="JFJ80" s="39"/>
      <c r="JFK80" s="39"/>
      <c r="JFL80" s="39"/>
      <c r="JFM80" s="39"/>
      <c r="JFN80" s="39"/>
      <c r="JFO80" s="39"/>
      <c r="JFP80" s="39"/>
      <c r="JFQ80" s="39"/>
      <c r="JFR80" s="39"/>
      <c r="JFS80" s="39"/>
      <c r="JFT80" s="39"/>
      <c r="JFU80" s="39"/>
      <c r="JFV80" s="39"/>
      <c r="JFW80" s="39"/>
      <c r="JFX80" s="39"/>
      <c r="JFY80" s="39"/>
      <c r="JFZ80" s="39"/>
      <c r="JGA80" s="39"/>
      <c r="JGB80" s="39"/>
      <c r="JGC80" s="39"/>
      <c r="JGD80" s="39"/>
      <c r="JGE80" s="39"/>
      <c r="JGF80" s="39"/>
      <c r="JGG80" s="39"/>
      <c r="JGH80" s="39"/>
      <c r="JGI80" s="39"/>
      <c r="JGJ80" s="39"/>
      <c r="JGK80" s="39"/>
      <c r="JGL80" s="39"/>
      <c r="JGM80" s="39"/>
      <c r="JGN80" s="39"/>
      <c r="JGO80" s="39"/>
      <c r="JGP80" s="39"/>
      <c r="JGQ80" s="39"/>
      <c r="JGR80" s="39"/>
      <c r="JGS80" s="39"/>
      <c r="JGT80" s="39"/>
      <c r="JGU80" s="39"/>
      <c r="JGV80" s="39"/>
      <c r="JGW80" s="39"/>
      <c r="JGX80" s="39"/>
      <c r="JGY80" s="39"/>
      <c r="JGZ80" s="39"/>
      <c r="JHA80" s="39"/>
      <c r="JHB80" s="39"/>
      <c r="JHC80" s="39"/>
      <c r="JHD80" s="39"/>
      <c r="JHE80" s="39"/>
      <c r="JHF80" s="39"/>
      <c r="JHG80" s="39"/>
      <c r="JHH80" s="39"/>
      <c r="JHI80" s="39"/>
      <c r="JHJ80" s="39"/>
      <c r="JHK80" s="39"/>
      <c r="JHL80" s="39"/>
      <c r="JHM80" s="39"/>
      <c r="JHN80" s="39"/>
      <c r="JHO80" s="39"/>
      <c r="JHP80" s="39"/>
      <c r="JHQ80" s="39"/>
      <c r="JHR80" s="39"/>
      <c r="JHS80" s="39"/>
      <c r="JHT80" s="39"/>
      <c r="JHU80" s="39"/>
      <c r="JHV80" s="39"/>
      <c r="JHW80" s="39"/>
      <c r="JHX80" s="39"/>
      <c r="JHY80" s="39"/>
      <c r="JHZ80" s="39"/>
      <c r="JIA80" s="39"/>
      <c r="JIB80" s="39"/>
      <c r="JIC80" s="39"/>
      <c r="JID80" s="39"/>
      <c r="JIE80" s="39"/>
      <c r="JIF80" s="39"/>
      <c r="JIG80" s="39"/>
      <c r="JIH80" s="39"/>
      <c r="JII80" s="39"/>
      <c r="JIJ80" s="39"/>
      <c r="JIK80" s="39"/>
      <c r="JIL80" s="39"/>
      <c r="JIM80" s="39"/>
      <c r="JIN80" s="39"/>
      <c r="JIO80" s="39"/>
      <c r="JIP80" s="39"/>
      <c r="JIQ80" s="39"/>
      <c r="JIR80" s="39"/>
      <c r="JIS80" s="39"/>
      <c r="JIT80" s="39"/>
      <c r="JIU80" s="39"/>
      <c r="JIV80" s="39"/>
      <c r="JIW80" s="39"/>
      <c r="JIX80" s="39"/>
      <c r="JIY80" s="39"/>
      <c r="JIZ80" s="39"/>
      <c r="JJA80" s="39"/>
      <c r="JJB80" s="39"/>
      <c r="JJC80" s="39"/>
      <c r="JJD80" s="39"/>
      <c r="JJE80" s="39"/>
      <c r="JJF80" s="39"/>
      <c r="JJG80" s="39"/>
      <c r="JJH80" s="39"/>
      <c r="JJI80" s="39"/>
      <c r="JJJ80" s="39"/>
      <c r="JJK80" s="39"/>
      <c r="JJL80" s="39"/>
      <c r="JJM80" s="39"/>
      <c r="JJN80" s="39"/>
      <c r="JJO80" s="39"/>
      <c r="JJP80" s="39"/>
      <c r="JJQ80" s="39"/>
      <c r="JJR80" s="39"/>
      <c r="JJS80" s="39"/>
      <c r="JJT80" s="39"/>
      <c r="JJU80" s="39"/>
      <c r="JJV80" s="39"/>
      <c r="JJW80" s="39"/>
      <c r="JJX80" s="39"/>
      <c r="JJY80" s="39"/>
      <c r="JJZ80" s="39"/>
      <c r="JKA80" s="39"/>
      <c r="JKB80" s="39"/>
      <c r="JKC80" s="39"/>
      <c r="JKD80" s="39"/>
      <c r="JKE80" s="39"/>
      <c r="JKF80" s="39"/>
      <c r="JKG80" s="39"/>
      <c r="JKH80" s="39"/>
      <c r="JKI80" s="39"/>
      <c r="JKJ80" s="39"/>
      <c r="JKK80" s="39"/>
      <c r="JKL80" s="39"/>
      <c r="JKM80" s="39"/>
      <c r="JKN80" s="39"/>
      <c r="JKO80" s="39"/>
      <c r="JKP80" s="39"/>
      <c r="JKQ80" s="39"/>
      <c r="JKR80" s="39"/>
      <c r="JKS80" s="39"/>
      <c r="JKT80" s="39"/>
      <c r="JKU80" s="39"/>
      <c r="JKV80" s="39"/>
      <c r="JKW80" s="39"/>
      <c r="JKX80" s="39"/>
      <c r="JKY80" s="39"/>
      <c r="JKZ80" s="39"/>
      <c r="JLA80" s="39"/>
      <c r="JLB80" s="39"/>
      <c r="JLC80" s="39"/>
      <c r="JLD80" s="39"/>
      <c r="JLE80" s="39"/>
      <c r="JLF80" s="39"/>
      <c r="JLG80" s="39"/>
      <c r="JLH80" s="39"/>
      <c r="JLI80" s="39"/>
      <c r="JLJ80" s="39"/>
      <c r="JLK80" s="39"/>
      <c r="JLL80" s="39"/>
      <c r="JLM80" s="39"/>
      <c r="JLN80" s="39"/>
      <c r="JLO80" s="39"/>
      <c r="JLP80" s="39"/>
      <c r="JLQ80" s="39"/>
      <c r="JLR80" s="39"/>
      <c r="JLS80" s="39"/>
      <c r="JLT80" s="39"/>
      <c r="JLU80" s="39"/>
      <c r="JLV80" s="39"/>
      <c r="JLW80" s="39"/>
      <c r="JLX80" s="39"/>
      <c r="JLY80" s="39"/>
      <c r="JLZ80" s="39"/>
      <c r="JMA80" s="39"/>
      <c r="JMB80" s="39"/>
      <c r="JMC80" s="39"/>
      <c r="JMD80" s="39"/>
      <c r="JME80" s="39"/>
      <c r="JMF80" s="39"/>
      <c r="JMG80" s="39"/>
      <c r="JMH80" s="39"/>
      <c r="JMI80" s="39"/>
      <c r="JMJ80" s="39"/>
      <c r="JMK80" s="39"/>
      <c r="JML80" s="39"/>
      <c r="JMM80" s="39"/>
      <c r="JMN80" s="39"/>
      <c r="JMO80" s="39"/>
      <c r="JMP80" s="39"/>
      <c r="JMQ80" s="39"/>
      <c r="JMR80" s="39"/>
      <c r="JMS80" s="39"/>
      <c r="JMT80" s="39"/>
      <c r="JMU80" s="39"/>
      <c r="JMV80" s="39"/>
      <c r="JMW80" s="39"/>
      <c r="JMX80" s="39"/>
      <c r="JMY80" s="39"/>
      <c r="JMZ80" s="39"/>
      <c r="JNA80" s="39"/>
      <c r="JNB80" s="39"/>
      <c r="JNC80" s="39"/>
      <c r="JND80" s="39"/>
      <c r="JNE80" s="39"/>
      <c r="JNF80" s="39"/>
      <c r="JNG80" s="39"/>
      <c r="JNH80" s="39"/>
      <c r="JNI80" s="39"/>
      <c r="JNJ80" s="39"/>
      <c r="JNK80" s="39"/>
      <c r="JNL80" s="39"/>
      <c r="JNM80" s="39"/>
      <c r="JNN80" s="39"/>
      <c r="JNO80" s="39"/>
      <c r="JNP80" s="39"/>
      <c r="JNQ80" s="39"/>
      <c r="JNR80" s="39"/>
      <c r="JNS80" s="39"/>
      <c r="JNT80" s="39"/>
      <c r="JNU80" s="39"/>
      <c r="JNV80" s="39"/>
      <c r="JNW80" s="39"/>
      <c r="JNX80" s="39"/>
      <c r="JNY80" s="39"/>
      <c r="JNZ80" s="39"/>
      <c r="JOA80" s="39"/>
      <c r="JOB80" s="39"/>
      <c r="JOC80" s="39"/>
      <c r="JOD80" s="39"/>
      <c r="JOE80" s="39"/>
      <c r="JOF80" s="39"/>
      <c r="JOG80" s="39"/>
      <c r="JOH80" s="39"/>
      <c r="JOI80" s="39"/>
      <c r="JOJ80" s="39"/>
      <c r="JOK80" s="39"/>
      <c r="JOL80" s="39"/>
      <c r="JOM80" s="39"/>
      <c r="JON80" s="39"/>
      <c r="JOO80" s="39"/>
      <c r="JOP80" s="39"/>
      <c r="JOQ80" s="39"/>
      <c r="JOR80" s="39"/>
      <c r="JOS80" s="39"/>
      <c r="JOT80" s="39"/>
      <c r="JOU80" s="39"/>
      <c r="JOV80" s="39"/>
      <c r="JOW80" s="39"/>
      <c r="JOX80" s="39"/>
      <c r="JOY80" s="39"/>
      <c r="JOZ80" s="39"/>
      <c r="JPA80" s="39"/>
      <c r="JPB80" s="39"/>
      <c r="JPC80" s="39"/>
      <c r="JPD80" s="39"/>
      <c r="JPE80" s="39"/>
      <c r="JPF80" s="39"/>
      <c r="JPG80" s="39"/>
      <c r="JPH80" s="39"/>
      <c r="JPI80" s="39"/>
      <c r="JPJ80" s="39"/>
      <c r="JPK80" s="39"/>
      <c r="JPL80" s="39"/>
      <c r="JPM80" s="39"/>
      <c r="JPN80" s="39"/>
      <c r="JPO80" s="39"/>
      <c r="JPP80" s="39"/>
      <c r="JPQ80" s="39"/>
      <c r="JPR80" s="39"/>
      <c r="JPS80" s="39"/>
      <c r="JPT80" s="39"/>
      <c r="JPU80" s="39"/>
      <c r="JPV80" s="39"/>
      <c r="JPW80" s="39"/>
      <c r="JPX80" s="39"/>
      <c r="JPY80" s="39"/>
      <c r="JPZ80" s="39"/>
      <c r="JQA80" s="39"/>
      <c r="JQB80" s="39"/>
      <c r="JQC80" s="39"/>
      <c r="JQD80" s="39"/>
      <c r="JQE80" s="39"/>
      <c r="JQF80" s="39"/>
      <c r="JQG80" s="39"/>
      <c r="JQH80" s="39"/>
      <c r="JQI80" s="39"/>
      <c r="JQJ80" s="39"/>
      <c r="JQK80" s="39"/>
      <c r="JQL80" s="39"/>
      <c r="JQM80" s="39"/>
      <c r="JQN80" s="39"/>
      <c r="JQO80" s="39"/>
      <c r="JQP80" s="39"/>
      <c r="JQQ80" s="39"/>
      <c r="JQR80" s="39"/>
      <c r="JQS80" s="39"/>
      <c r="JQT80" s="39"/>
      <c r="JQU80" s="39"/>
      <c r="JQV80" s="39"/>
      <c r="JQW80" s="39"/>
      <c r="JQX80" s="39"/>
      <c r="JQY80" s="39"/>
      <c r="JQZ80" s="39"/>
      <c r="JRA80" s="39"/>
      <c r="JRB80" s="39"/>
      <c r="JRC80" s="39"/>
      <c r="JRD80" s="39"/>
      <c r="JRE80" s="39"/>
      <c r="JRF80" s="39"/>
      <c r="JRG80" s="39"/>
      <c r="JRH80" s="39"/>
      <c r="JRI80" s="39"/>
      <c r="JRJ80" s="39"/>
      <c r="JRK80" s="39"/>
      <c r="JRL80" s="39"/>
      <c r="JRM80" s="39"/>
      <c r="JRN80" s="39"/>
      <c r="JRO80" s="39"/>
      <c r="JRP80" s="39"/>
      <c r="JRQ80" s="39"/>
      <c r="JRR80" s="39"/>
      <c r="JRS80" s="39"/>
      <c r="JRT80" s="39"/>
      <c r="JRU80" s="39"/>
      <c r="JRV80" s="39"/>
      <c r="JRW80" s="39"/>
      <c r="JRX80" s="39"/>
      <c r="JRY80" s="39"/>
      <c r="JRZ80" s="39"/>
      <c r="JSA80" s="39"/>
      <c r="JSB80" s="39"/>
      <c r="JSC80" s="39"/>
      <c r="JSD80" s="39"/>
      <c r="JSE80" s="39"/>
      <c r="JSF80" s="39"/>
      <c r="JSG80" s="39"/>
      <c r="JSH80" s="39"/>
      <c r="JSI80" s="39"/>
      <c r="JSJ80" s="39"/>
      <c r="JSK80" s="39"/>
      <c r="JSL80" s="39"/>
      <c r="JSM80" s="39"/>
      <c r="JSN80" s="39"/>
      <c r="JSO80" s="39"/>
      <c r="JSP80" s="39"/>
      <c r="JSQ80" s="39"/>
      <c r="JSR80" s="39"/>
      <c r="JSS80" s="39"/>
      <c r="JST80" s="39"/>
      <c r="JSU80" s="39"/>
      <c r="JSV80" s="39"/>
      <c r="JSW80" s="39"/>
      <c r="JSX80" s="39"/>
      <c r="JSY80" s="39"/>
      <c r="JSZ80" s="39"/>
      <c r="JTA80" s="39"/>
      <c r="JTB80" s="39"/>
      <c r="JTC80" s="39"/>
      <c r="JTD80" s="39"/>
      <c r="JTE80" s="39"/>
      <c r="JTF80" s="39"/>
      <c r="JTG80" s="39"/>
      <c r="JTH80" s="39"/>
      <c r="JTI80" s="39"/>
      <c r="JTJ80" s="39"/>
      <c r="JTK80" s="39"/>
      <c r="JTL80" s="39"/>
      <c r="JTM80" s="39"/>
      <c r="JTN80" s="39"/>
      <c r="JTO80" s="39"/>
      <c r="JTP80" s="39"/>
      <c r="JTQ80" s="39"/>
      <c r="JTR80" s="39"/>
      <c r="JTS80" s="39"/>
      <c r="JTT80" s="39"/>
      <c r="JTU80" s="39"/>
      <c r="JTV80" s="39"/>
      <c r="JTW80" s="39"/>
      <c r="JTX80" s="39"/>
      <c r="JTY80" s="39"/>
      <c r="JTZ80" s="39"/>
      <c r="JUA80" s="39"/>
      <c r="JUB80" s="39"/>
      <c r="JUC80" s="39"/>
      <c r="JUD80" s="39"/>
      <c r="JUE80" s="39"/>
      <c r="JUF80" s="39"/>
      <c r="JUG80" s="39"/>
      <c r="JUH80" s="39"/>
      <c r="JUI80" s="39"/>
      <c r="JUJ80" s="39"/>
      <c r="JUK80" s="39"/>
      <c r="JUL80" s="39"/>
      <c r="JUM80" s="39"/>
      <c r="JUN80" s="39"/>
      <c r="JUO80" s="39"/>
      <c r="JUP80" s="39"/>
      <c r="JUQ80" s="39"/>
      <c r="JUR80" s="39"/>
      <c r="JUS80" s="39"/>
      <c r="JUT80" s="39"/>
      <c r="JUU80" s="39"/>
      <c r="JUV80" s="39"/>
      <c r="JUW80" s="39"/>
      <c r="JUX80" s="39"/>
      <c r="JUY80" s="39"/>
      <c r="JUZ80" s="39"/>
      <c r="JVA80" s="39"/>
      <c r="JVB80" s="39"/>
      <c r="JVC80" s="39"/>
      <c r="JVD80" s="39"/>
      <c r="JVE80" s="39"/>
      <c r="JVF80" s="39"/>
      <c r="JVG80" s="39"/>
      <c r="JVH80" s="39"/>
      <c r="JVI80" s="39"/>
      <c r="JVJ80" s="39"/>
      <c r="JVK80" s="39"/>
      <c r="JVL80" s="39"/>
      <c r="JVM80" s="39"/>
      <c r="JVN80" s="39"/>
      <c r="JVO80" s="39"/>
      <c r="JVP80" s="39"/>
      <c r="JVQ80" s="39"/>
      <c r="JVR80" s="39"/>
      <c r="JVS80" s="39"/>
      <c r="JVT80" s="39"/>
      <c r="JVU80" s="39"/>
      <c r="JVV80" s="39"/>
      <c r="JVW80" s="39"/>
      <c r="JVX80" s="39"/>
      <c r="JVY80" s="39"/>
      <c r="JVZ80" s="39"/>
      <c r="JWA80" s="39"/>
      <c r="JWB80" s="39"/>
      <c r="JWC80" s="39"/>
      <c r="JWD80" s="39"/>
      <c r="JWE80" s="39"/>
      <c r="JWF80" s="39"/>
      <c r="JWG80" s="39"/>
      <c r="JWH80" s="39"/>
      <c r="JWI80" s="39"/>
      <c r="JWJ80" s="39"/>
      <c r="JWK80" s="39"/>
      <c r="JWL80" s="39"/>
      <c r="JWM80" s="39"/>
      <c r="JWN80" s="39"/>
      <c r="JWO80" s="39"/>
      <c r="JWP80" s="39"/>
      <c r="JWQ80" s="39"/>
      <c r="JWR80" s="39"/>
      <c r="JWS80" s="39"/>
      <c r="JWT80" s="39"/>
      <c r="JWU80" s="39"/>
      <c r="JWV80" s="39"/>
      <c r="JWW80" s="39"/>
      <c r="JWX80" s="39"/>
      <c r="JWY80" s="39"/>
      <c r="JWZ80" s="39"/>
      <c r="JXA80" s="39"/>
      <c r="JXB80" s="39"/>
      <c r="JXC80" s="39"/>
      <c r="JXD80" s="39"/>
      <c r="JXE80" s="39"/>
      <c r="JXF80" s="39"/>
      <c r="JXG80" s="39"/>
      <c r="JXH80" s="39"/>
      <c r="JXI80" s="39"/>
      <c r="JXJ80" s="39"/>
      <c r="JXK80" s="39"/>
      <c r="JXL80" s="39"/>
      <c r="JXM80" s="39"/>
      <c r="JXN80" s="39"/>
      <c r="JXO80" s="39"/>
      <c r="JXP80" s="39"/>
      <c r="JXQ80" s="39"/>
      <c r="JXR80" s="39"/>
      <c r="JXS80" s="39"/>
      <c r="JXT80" s="39"/>
      <c r="JXU80" s="39"/>
      <c r="JXV80" s="39"/>
      <c r="JXW80" s="39"/>
      <c r="JXX80" s="39"/>
      <c r="JXY80" s="39"/>
      <c r="JXZ80" s="39"/>
      <c r="JYA80" s="39"/>
      <c r="JYB80" s="39"/>
      <c r="JYC80" s="39"/>
      <c r="JYD80" s="39"/>
      <c r="JYE80" s="39"/>
      <c r="JYF80" s="39"/>
      <c r="JYG80" s="39"/>
      <c r="JYH80" s="39"/>
      <c r="JYI80" s="39"/>
      <c r="JYJ80" s="39"/>
      <c r="JYK80" s="39"/>
      <c r="JYL80" s="39"/>
      <c r="JYM80" s="39"/>
      <c r="JYN80" s="39"/>
      <c r="JYO80" s="39"/>
      <c r="JYP80" s="39"/>
      <c r="JYQ80" s="39"/>
      <c r="JYR80" s="39"/>
      <c r="JYS80" s="39"/>
      <c r="JYT80" s="39"/>
      <c r="JYU80" s="39"/>
      <c r="JYV80" s="39"/>
      <c r="JYW80" s="39"/>
      <c r="JYX80" s="39"/>
      <c r="JYY80" s="39"/>
      <c r="JYZ80" s="39"/>
      <c r="JZA80" s="39"/>
      <c r="JZB80" s="39"/>
      <c r="JZC80" s="39"/>
      <c r="JZD80" s="39"/>
      <c r="JZE80" s="39"/>
      <c r="JZF80" s="39"/>
      <c r="JZG80" s="39"/>
      <c r="JZH80" s="39"/>
      <c r="JZI80" s="39"/>
      <c r="JZJ80" s="39"/>
      <c r="JZK80" s="39"/>
      <c r="JZL80" s="39"/>
      <c r="JZM80" s="39"/>
      <c r="JZN80" s="39"/>
      <c r="JZO80" s="39"/>
      <c r="JZP80" s="39"/>
      <c r="JZQ80" s="39"/>
      <c r="JZR80" s="39"/>
      <c r="JZS80" s="39"/>
      <c r="JZT80" s="39"/>
      <c r="JZU80" s="39"/>
      <c r="JZV80" s="39"/>
      <c r="JZW80" s="39"/>
      <c r="JZX80" s="39"/>
      <c r="JZY80" s="39"/>
      <c r="JZZ80" s="39"/>
      <c r="KAA80" s="39"/>
      <c r="KAB80" s="39"/>
      <c r="KAC80" s="39"/>
      <c r="KAD80" s="39"/>
      <c r="KAE80" s="39"/>
      <c r="KAF80" s="39"/>
      <c r="KAG80" s="39"/>
      <c r="KAH80" s="39"/>
      <c r="KAI80" s="39"/>
      <c r="KAJ80" s="39"/>
      <c r="KAK80" s="39"/>
      <c r="KAL80" s="39"/>
      <c r="KAM80" s="39"/>
      <c r="KAN80" s="39"/>
      <c r="KAO80" s="39"/>
      <c r="KAP80" s="39"/>
      <c r="KAQ80" s="39"/>
      <c r="KAR80" s="39"/>
      <c r="KAS80" s="39"/>
      <c r="KAT80" s="39"/>
      <c r="KAU80" s="39"/>
      <c r="KAV80" s="39"/>
      <c r="KAW80" s="39"/>
      <c r="KAX80" s="39"/>
      <c r="KAY80" s="39"/>
      <c r="KAZ80" s="39"/>
      <c r="KBA80" s="39"/>
      <c r="KBB80" s="39"/>
      <c r="KBC80" s="39"/>
      <c r="KBD80" s="39"/>
      <c r="KBE80" s="39"/>
      <c r="KBF80" s="39"/>
      <c r="KBG80" s="39"/>
      <c r="KBH80" s="39"/>
      <c r="KBI80" s="39"/>
      <c r="KBJ80" s="39"/>
      <c r="KBK80" s="39"/>
      <c r="KBL80" s="39"/>
      <c r="KBM80" s="39"/>
      <c r="KBN80" s="39"/>
      <c r="KBO80" s="39"/>
      <c r="KBP80" s="39"/>
      <c r="KBQ80" s="39"/>
      <c r="KBR80" s="39"/>
      <c r="KBS80" s="39"/>
      <c r="KBT80" s="39"/>
      <c r="KBU80" s="39"/>
      <c r="KBV80" s="39"/>
      <c r="KBW80" s="39"/>
      <c r="KBX80" s="39"/>
      <c r="KBY80" s="39"/>
      <c r="KBZ80" s="39"/>
      <c r="KCA80" s="39"/>
      <c r="KCB80" s="39"/>
      <c r="KCC80" s="39"/>
      <c r="KCD80" s="39"/>
      <c r="KCE80" s="39"/>
      <c r="KCF80" s="39"/>
      <c r="KCG80" s="39"/>
      <c r="KCH80" s="39"/>
      <c r="KCI80" s="39"/>
      <c r="KCJ80" s="39"/>
      <c r="KCK80" s="39"/>
      <c r="KCL80" s="39"/>
      <c r="KCM80" s="39"/>
      <c r="KCN80" s="39"/>
      <c r="KCO80" s="39"/>
      <c r="KCP80" s="39"/>
      <c r="KCQ80" s="39"/>
      <c r="KCR80" s="39"/>
      <c r="KCS80" s="39"/>
      <c r="KCT80" s="39"/>
      <c r="KCU80" s="39"/>
      <c r="KCV80" s="39"/>
      <c r="KCW80" s="39"/>
      <c r="KCX80" s="39"/>
      <c r="KCY80" s="39"/>
      <c r="KCZ80" s="39"/>
      <c r="KDA80" s="39"/>
      <c r="KDB80" s="39"/>
      <c r="KDC80" s="39"/>
      <c r="KDD80" s="39"/>
      <c r="KDE80" s="39"/>
      <c r="KDF80" s="39"/>
      <c r="KDG80" s="39"/>
      <c r="KDH80" s="39"/>
      <c r="KDI80" s="39"/>
      <c r="KDJ80" s="39"/>
      <c r="KDK80" s="39"/>
      <c r="KDL80" s="39"/>
      <c r="KDM80" s="39"/>
      <c r="KDN80" s="39"/>
      <c r="KDO80" s="39"/>
      <c r="KDP80" s="39"/>
      <c r="KDQ80" s="39"/>
      <c r="KDR80" s="39"/>
      <c r="KDS80" s="39"/>
      <c r="KDT80" s="39"/>
      <c r="KDU80" s="39"/>
      <c r="KDV80" s="39"/>
      <c r="KDW80" s="39"/>
      <c r="KDX80" s="39"/>
      <c r="KDY80" s="39"/>
      <c r="KDZ80" s="39"/>
      <c r="KEA80" s="39"/>
      <c r="KEB80" s="39"/>
      <c r="KEC80" s="39"/>
      <c r="KED80" s="39"/>
      <c r="KEE80" s="39"/>
      <c r="KEF80" s="39"/>
      <c r="KEG80" s="39"/>
      <c r="KEH80" s="39"/>
      <c r="KEI80" s="39"/>
      <c r="KEJ80" s="39"/>
      <c r="KEK80" s="39"/>
      <c r="KEL80" s="39"/>
      <c r="KEM80" s="39"/>
      <c r="KEN80" s="39"/>
      <c r="KEO80" s="39"/>
      <c r="KEP80" s="39"/>
      <c r="KEQ80" s="39"/>
      <c r="KER80" s="39"/>
      <c r="KES80" s="39"/>
      <c r="KET80" s="39"/>
      <c r="KEU80" s="39"/>
      <c r="KEV80" s="39"/>
      <c r="KEW80" s="39"/>
      <c r="KEX80" s="39"/>
      <c r="KEY80" s="39"/>
      <c r="KEZ80" s="39"/>
      <c r="KFA80" s="39"/>
      <c r="KFB80" s="39"/>
      <c r="KFC80" s="39"/>
      <c r="KFD80" s="39"/>
      <c r="KFE80" s="39"/>
      <c r="KFF80" s="39"/>
      <c r="KFG80" s="39"/>
      <c r="KFH80" s="39"/>
      <c r="KFI80" s="39"/>
      <c r="KFJ80" s="39"/>
      <c r="KFK80" s="39"/>
      <c r="KFL80" s="39"/>
      <c r="KFM80" s="39"/>
      <c r="KFN80" s="39"/>
      <c r="KFO80" s="39"/>
      <c r="KFP80" s="39"/>
      <c r="KFQ80" s="39"/>
      <c r="KFR80" s="39"/>
      <c r="KFS80" s="39"/>
      <c r="KFT80" s="39"/>
      <c r="KFU80" s="39"/>
      <c r="KFV80" s="39"/>
      <c r="KFW80" s="39"/>
      <c r="KFX80" s="39"/>
      <c r="KFY80" s="39"/>
      <c r="KFZ80" s="39"/>
      <c r="KGA80" s="39"/>
      <c r="KGB80" s="39"/>
      <c r="KGC80" s="39"/>
      <c r="KGD80" s="39"/>
      <c r="KGE80" s="39"/>
      <c r="KGF80" s="39"/>
      <c r="KGG80" s="39"/>
      <c r="KGH80" s="39"/>
      <c r="KGI80" s="39"/>
      <c r="KGJ80" s="39"/>
      <c r="KGK80" s="39"/>
      <c r="KGL80" s="39"/>
      <c r="KGM80" s="39"/>
      <c r="KGN80" s="39"/>
      <c r="KGO80" s="39"/>
      <c r="KGP80" s="39"/>
      <c r="KGQ80" s="39"/>
      <c r="KGR80" s="39"/>
      <c r="KGS80" s="39"/>
      <c r="KGT80" s="39"/>
      <c r="KGU80" s="39"/>
      <c r="KGV80" s="39"/>
      <c r="KGW80" s="39"/>
      <c r="KGX80" s="39"/>
      <c r="KGY80" s="39"/>
      <c r="KGZ80" s="39"/>
      <c r="KHA80" s="39"/>
      <c r="KHB80" s="39"/>
      <c r="KHC80" s="39"/>
      <c r="KHD80" s="39"/>
      <c r="KHE80" s="39"/>
      <c r="KHF80" s="39"/>
      <c r="KHG80" s="39"/>
      <c r="KHH80" s="39"/>
      <c r="KHI80" s="39"/>
      <c r="KHJ80" s="39"/>
      <c r="KHK80" s="39"/>
      <c r="KHL80" s="39"/>
      <c r="KHM80" s="39"/>
      <c r="KHN80" s="39"/>
      <c r="KHO80" s="39"/>
      <c r="KHP80" s="39"/>
      <c r="KHQ80" s="39"/>
      <c r="KHR80" s="39"/>
      <c r="KHS80" s="39"/>
      <c r="KHT80" s="39"/>
      <c r="KHU80" s="39"/>
      <c r="KHV80" s="39"/>
      <c r="KHW80" s="39"/>
      <c r="KHX80" s="39"/>
      <c r="KHY80" s="39"/>
      <c r="KHZ80" s="39"/>
      <c r="KIA80" s="39"/>
      <c r="KIB80" s="39"/>
      <c r="KIC80" s="39"/>
      <c r="KID80" s="39"/>
      <c r="KIE80" s="39"/>
      <c r="KIF80" s="39"/>
      <c r="KIG80" s="39"/>
      <c r="KIH80" s="39"/>
      <c r="KII80" s="39"/>
      <c r="KIJ80" s="39"/>
      <c r="KIK80" s="39"/>
      <c r="KIL80" s="39"/>
      <c r="KIM80" s="39"/>
      <c r="KIN80" s="39"/>
      <c r="KIO80" s="39"/>
      <c r="KIP80" s="39"/>
      <c r="KIQ80" s="39"/>
      <c r="KIR80" s="39"/>
      <c r="KIS80" s="39"/>
      <c r="KIT80" s="39"/>
      <c r="KIU80" s="39"/>
      <c r="KIV80" s="39"/>
      <c r="KIW80" s="39"/>
      <c r="KIX80" s="39"/>
      <c r="KIY80" s="39"/>
      <c r="KIZ80" s="39"/>
      <c r="KJA80" s="39"/>
      <c r="KJB80" s="39"/>
      <c r="KJC80" s="39"/>
      <c r="KJD80" s="39"/>
      <c r="KJE80" s="39"/>
      <c r="KJF80" s="39"/>
      <c r="KJG80" s="39"/>
      <c r="KJH80" s="39"/>
      <c r="KJI80" s="39"/>
      <c r="KJJ80" s="39"/>
      <c r="KJK80" s="39"/>
      <c r="KJL80" s="39"/>
      <c r="KJM80" s="39"/>
      <c r="KJN80" s="39"/>
      <c r="KJO80" s="39"/>
      <c r="KJP80" s="39"/>
      <c r="KJQ80" s="39"/>
      <c r="KJR80" s="39"/>
      <c r="KJS80" s="39"/>
      <c r="KJT80" s="39"/>
      <c r="KJU80" s="39"/>
      <c r="KJV80" s="39"/>
      <c r="KJW80" s="39"/>
      <c r="KJX80" s="39"/>
      <c r="KJY80" s="39"/>
      <c r="KJZ80" s="39"/>
      <c r="KKA80" s="39"/>
      <c r="KKB80" s="39"/>
      <c r="KKC80" s="39"/>
      <c r="KKD80" s="39"/>
      <c r="KKE80" s="39"/>
      <c r="KKF80" s="39"/>
      <c r="KKG80" s="39"/>
      <c r="KKH80" s="39"/>
      <c r="KKI80" s="39"/>
      <c r="KKJ80" s="39"/>
      <c r="KKK80" s="39"/>
      <c r="KKL80" s="39"/>
      <c r="KKM80" s="39"/>
      <c r="KKN80" s="39"/>
      <c r="KKO80" s="39"/>
      <c r="KKP80" s="39"/>
      <c r="KKQ80" s="39"/>
      <c r="KKR80" s="39"/>
      <c r="KKS80" s="39"/>
      <c r="KKT80" s="39"/>
      <c r="KKU80" s="39"/>
      <c r="KKV80" s="39"/>
      <c r="KKW80" s="39"/>
      <c r="KKX80" s="39"/>
      <c r="KKY80" s="39"/>
      <c r="KKZ80" s="39"/>
      <c r="KLA80" s="39"/>
      <c r="KLB80" s="39"/>
      <c r="KLC80" s="39"/>
      <c r="KLD80" s="39"/>
      <c r="KLE80" s="39"/>
      <c r="KLF80" s="39"/>
      <c r="KLG80" s="39"/>
      <c r="KLH80" s="39"/>
      <c r="KLI80" s="39"/>
      <c r="KLJ80" s="39"/>
      <c r="KLK80" s="39"/>
      <c r="KLL80" s="39"/>
      <c r="KLM80" s="39"/>
      <c r="KLN80" s="39"/>
      <c r="KLO80" s="39"/>
      <c r="KLP80" s="39"/>
      <c r="KLQ80" s="39"/>
      <c r="KLR80" s="39"/>
      <c r="KLS80" s="39"/>
      <c r="KLT80" s="39"/>
      <c r="KLU80" s="39"/>
      <c r="KLV80" s="39"/>
      <c r="KLW80" s="39"/>
      <c r="KLX80" s="39"/>
      <c r="KLY80" s="39"/>
      <c r="KLZ80" s="39"/>
      <c r="KMA80" s="39"/>
      <c r="KMB80" s="39"/>
      <c r="KMC80" s="39"/>
      <c r="KMD80" s="39"/>
      <c r="KME80" s="39"/>
      <c r="KMF80" s="39"/>
      <c r="KMG80" s="39"/>
      <c r="KMH80" s="39"/>
      <c r="KMI80" s="39"/>
      <c r="KMJ80" s="39"/>
      <c r="KMK80" s="39"/>
      <c r="KML80" s="39"/>
      <c r="KMM80" s="39"/>
      <c r="KMN80" s="39"/>
      <c r="KMO80" s="39"/>
      <c r="KMP80" s="39"/>
      <c r="KMQ80" s="39"/>
      <c r="KMR80" s="39"/>
      <c r="KMS80" s="39"/>
      <c r="KMT80" s="39"/>
      <c r="KMU80" s="39"/>
      <c r="KMV80" s="39"/>
      <c r="KMW80" s="39"/>
      <c r="KMX80" s="39"/>
      <c r="KMY80" s="39"/>
      <c r="KMZ80" s="39"/>
      <c r="KNA80" s="39"/>
      <c r="KNB80" s="39"/>
      <c r="KNC80" s="39"/>
      <c r="KND80" s="39"/>
      <c r="KNE80" s="39"/>
      <c r="KNF80" s="39"/>
      <c r="KNG80" s="39"/>
      <c r="KNH80" s="39"/>
      <c r="KNI80" s="39"/>
      <c r="KNJ80" s="39"/>
      <c r="KNK80" s="39"/>
      <c r="KNL80" s="39"/>
      <c r="KNM80" s="39"/>
      <c r="KNN80" s="39"/>
      <c r="KNO80" s="39"/>
      <c r="KNP80" s="39"/>
      <c r="KNQ80" s="39"/>
      <c r="KNR80" s="39"/>
      <c r="KNS80" s="39"/>
      <c r="KNT80" s="39"/>
      <c r="KNU80" s="39"/>
      <c r="KNV80" s="39"/>
      <c r="KNW80" s="39"/>
      <c r="KNX80" s="39"/>
      <c r="KNY80" s="39"/>
      <c r="KNZ80" s="39"/>
      <c r="KOA80" s="39"/>
      <c r="KOB80" s="39"/>
      <c r="KOC80" s="39"/>
      <c r="KOD80" s="39"/>
      <c r="KOE80" s="39"/>
      <c r="KOF80" s="39"/>
      <c r="KOG80" s="39"/>
      <c r="KOH80" s="39"/>
      <c r="KOI80" s="39"/>
      <c r="KOJ80" s="39"/>
      <c r="KOK80" s="39"/>
      <c r="KOL80" s="39"/>
      <c r="KOM80" s="39"/>
      <c r="KON80" s="39"/>
      <c r="KOO80" s="39"/>
      <c r="KOP80" s="39"/>
      <c r="KOQ80" s="39"/>
      <c r="KOR80" s="39"/>
      <c r="KOS80" s="39"/>
      <c r="KOT80" s="39"/>
      <c r="KOU80" s="39"/>
      <c r="KOV80" s="39"/>
      <c r="KOW80" s="39"/>
      <c r="KOX80" s="39"/>
      <c r="KOY80" s="39"/>
      <c r="KOZ80" s="39"/>
      <c r="KPA80" s="39"/>
      <c r="KPB80" s="39"/>
      <c r="KPC80" s="39"/>
      <c r="KPD80" s="39"/>
      <c r="KPE80" s="39"/>
      <c r="KPF80" s="39"/>
      <c r="KPG80" s="39"/>
      <c r="KPH80" s="39"/>
      <c r="KPI80" s="39"/>
      <c r="KPJ80" s="39"/>
      <c r="KPK80" s="39"/>
      <c r="KPL80" s="39"/>
      <c r="KPM80" s="39"/>
      <c r="KPN80" s="39"/>
      <c r="KPO80" s="39"/>
      <c r="KPP80" s="39"/>
      <c r="KPQ80" s="39"/>
      <c r="KPR80" s="39"/>
      <c r="KPS80" s="39"/>
      <c r="KPT80" s="39"/>
      <c r="KPU80" s="39"/>
      <c r="KPV80" s="39"/>
      <c r="KPW80" s="39"/>
      <c r="KPX80" s="39"/>
      <c r="KPY80" s="39"/>
      <c r="KPZ80" s="39"/>
      <c r="KQA80" s="39"/>
      <c r="KQB80" s="39"/>
      <c r="KQC80" s="39"/>
      <c r="KQD80" s="39"/>
      <c r="KQE80" s="39"/>
      <c r="KQF80" s="39"/>
      <c r="KQG80" s="39"/>
      <c r="KQH80" s="39"/>
      <c r="KQI80" s="39"/>
      <c r="KQJ80" s="39"/>
      <c r="KQK80" s="39"/>
      <c r="KQL80" s="39"/>
      <c r="KQM80" s="39"/>
      <c r="KQN80" s="39"/>
      <c r="KQO80" s="39"/>
      <c r="KQP80" s="39"/>
      <c r="KQQ80" s="39"/>
      <c r="KQR80" s="39"/>
      <c r="KQS80" s="39"/>
      <c r="KQT80" s="39"/>
      <c r="KQU80" s="39"/>
      <c r="KQV80" s="39"/>
      <c r="KQW80" s="39"/>
      <c r="KQX80" s="39"/>
      <c r="KQY80" s="39"/>
      <c r="KQZ80" s="39"/>
      <c r="KRA80" s="39"/>
      <c r="KRB80" s="39"/>
      <c r="KRC80" s="39"/>
      <c r="KRD80" s="39"/>
      <c r="KRE80" s="39"/>
      <c r="KRF80" s="39"/>
      <c r="KRG80" s="39"/>
      <c r="KRH80" s="39"/>
      <c r="KRI80" s="39"/>
      <c r="KRJ80" s="39"/>
      <c r="KRK80" s="39"/>
      <c r="KRL80" s="39"/>
      <c r="KRM80" s="39"/>
      <c r="KRN80" s="39"/>
      <c r="KRO80" s="39"/>
      <c r="KRP80" s="39"/>
      <c r="KRQ80" s="39"/>
      <c r="KRR80" s="39"/>
      <c r="KRS80" s="39"/>
      <c r="KRT80" s="39"/>
      <c r="KRU80" s="39"/>
      <c r="KRV80" s="39"/>
      <c r="KRW80" s="39"/>
      <c r="KRX80" s="39"/>
      <c r="KRY80" s="39"/>
      <c r="KRZ80" s="39"/>
      <c r="KSA80" s="39"/>
      <c r="KSB80" s="39"/>
      <c r="KSC80" s="39"/>
      <c r="KSD80" s="39"/>
      <c r="KSE80" s="39"/>
      <c r="KSF80" s="39"/>
      <c r="KSG80" s="39"/>
      <c r="KSH80" s="39"/>
      <c r="KSI80" s="39"/>
      <c r="KSJ80" s="39"/>
      <c r="KSK80" s="39"/>
      <c r="KSL80" s="39"/>
      <c r="KSM80" s="39"/>
      <c r="KSN80" s="39"/>
      <c r="KSO80" s="39"/>
      <c r="KSP80" s="39"/>
      <c r="KSQ80" s="39"/>
      <c r="KSR80" s="39"/>
      <c r="KSS80" s="39"/>
      <c r="KST80" s="39"/>
      <c r="KSU80" s="39"/>
      <c r="KSV80" s="39"/>
      <c r="KSW80" s="39"/>
      <c r="KSX80" s="39"/>
      <c r="KSY80" s="39"/>
      <c r="KSZ80" s="39"/>
      <c r="KTA80" s="39"/>
      <c r="KTB80" s="39"/>
      <c r="KTC80" s="39"/>
      <c r="KTD80" s="39"/>
      <c r="KTE80" s="39"/>
      <c r="KTF80" s="39"/>
      <c r="KTG80" s="39"/>
      <c r="KTH80" s="39"/>
      <c r="KTI80" s="39"/>
      <c r="KTJ80" s="39"/>
      <c r="KTK80" s="39"/>
      <c r="KTL80" s="39"/>
      <c r="KTM80" s="39"/>
      <c r="KTN80" s="39"/>
      <c r="KTO80" s="39"/>
      <c r="KTP80" s="39"/>
      <c r="KTQ80" s="39"/>
      <c r="KTR80" s="39"/>
      <c r="KTS80" s="39"/>
      <c r="KTT80" s="39"/>
      <c r="KTU80" s="39"/>
      <c r="KTV80" s="39"/>
      <c r="KTW80" s="39"/>
      <c r="KTX80" s="39"/>
      <c r="KTY80" s="39"/>
      <c r="KTZ80" s="39"/>
      <c r="KUA80" s="39"/>
      <c r="KUB80" s="39"/>
      <c r="KUC80" s="39"/>
      <c r="KUD80" s="39"/>
      <c r="KUE80" s="39"/>
      <c r="KUF80" s="39"/>
      <c r="KUG80" s="39"/>
      <c r="KUH80" s="39"/>
      <c r="KUI80" s="39"/>
      <c r="KUJ80" s="39"/>
      <c r="KUK80" s="39"/>
      <c r="KUL80" s="39"/>
      <c r="KUM80" s="39"/>
      <c r="KUN80" s="39"/>
      <c r="KUO80" s="39"/>
      <c r="KUP80" s="39"/>
      <c r="KUQ80" s="39"/>
      <c r="KUR80" s="39"/>
      <c r="KUS80" s="39"/>
      <c r="KUT80" s="39"/>
      <c r="KUU80" s="39"/>
      <c r="KUV80" s="39"/>
      <c r="KUW80" s="39"/>
      <c r="KUX80" s="39"/>
      <c r="KUY80" s="39"/>
      <c r="KUZ80" s="39"/>
      <c r="KVA80" s="39"/>
      <c r="KVB80" s="39"/>
      <c r="KVC80" s="39"/>
      <c r="KVD80" s="39"/>
      <c r="KVE80" s="39"/>
      <c r="KVF80" s="39"/>
      <c r="KVG80" s="39"/>
      <c r="KVH80" s="39"/>
      <c r="KVI80" s="39"/>
      <c r="KVJ80" s="39"/>
      <c r="KVK80" s="39"/>
      <c r="KVL80" s="39"/>
      <c r="KVM80" s="39"/>
      <c r="KVN80" s="39"/>
      <c r="KVO80" s="39"/>
      <c r="KVP80" s="39"/>
      <c r="KVQ80" s="39"/>
      <c r="KVR80" s="39"/>
      <c r="KVS80" s="39"/>
      <c r="KVT80" s="39"/>
      <c r="KVU80" s="39"/>
      <c r="KVV80" s="39"/>
      <c r="KVW80" s="39"/>
      <c r="KVX80" s="39"/>
      <c r="KVY80" s="39"/>
      <c r="KVZ80" s="39"/>
      <c r="KWA80" s="39"/>
      <c r="KWB80" s="39"/>
      <c r="KWC80" s="39"/>
      <c r="KWD80" s="39"/>
      <c r="KWE80" s="39"/>
      <c r="KWF80" s="39"/>
      <c r="KWG80" s="39"/>
      <c r="KWH80" s="39"/>
      <c r="KWI80" s="39"/>
      <c r="KWJ80" s="39"/>
      <c r="KWK80" s="39"/>
      <c r="KWL80" s="39"/>
      <c r="KWM80" s="39"/>
      <c r="KWN80" s="39"/>
      <c r="KWO80" s="39"/>
      <c r="KWP80" s="39"/>
      <c r="KWQ80" s="39"/>
      <c r="KWR80" s="39"/>
      <c r="KWS80" s="39"/>
      <c r="KWT80" s="39"/>
      <c r="KWU80" s="39"/>
      <c r="KWV80" s="39"/>
      <c r="KWW80" s="39"/>
      <c r="KWX80" s="39"/>
      <c r="KWY80" s="39"/>
      <c r="KWZ80" s="39"/>
      <c r="KXA80" s="39"/>
      <c r="KXB80" s="39"/>
      <c r="KXC80" s="39"/>
      <c r="KXD80" s="39"/>
      <c r="KXE80" s="39"/>
      <c r="KXF80" s="39"/>
      <c r="KXG80" s="39"/>
      <c r="KXH80" s="39"/>
      <c r="KXI80" s="39"/>
      <c r="KXJ80" s="39"/>
      <c r="KXK80" s="39"/>
      <c r="KXL80" s="39"/>
      <c r="KXM80" s="39"/>
      <c r="KXN80" s="39"/>
      <c r="KXO80" s="39"/>
      <c r="KXP80" s="39"/>
      <c r="KXQ80" s="39"/>
      <c r="KXR80" s="39"/>
      <c r="KXS80" s="39"/>
      <c r="KXT80" s="39"/>
      <c r="KXU80" s="39"/>
      <c r="KXV80" s="39"/>
      <c r="KXW80" s="39"/>
      <c r="KXX80" s="39"/>
      <c r="KXY80" s="39"/>
      <c r="KXZ80" s="39"/>
      <c r="KYA80" s="39"/>
      <c r="KYB80" s="39"/>
      <c r="KYC80" s="39"/>
      <c r="KYD80" s="39"/>
      <c r="KYE80" s="39"/>
      <c r="KYF80" s="39"/>
      <c r="KYG80" s="39"/>
      <c r="KYH80" s="39"/>
      <c r="KYI80" s="39"/>
      <c r="KYJ80" s="39"/>
      <c r="KYK80" s="39"/>
      <c r="KYL80" s="39"/>
      <c r="KYM80" s="39"/>
      <c r="KYN80" s="39"/>
      <c r="KYO80" s="39"/>
      <c r="KYP80" s="39"/>
      <c r="KYQ80" s="39"/>
      <c r="KYR80" s="39"/>
      <c r="KYS80" s="39"/>
      <c r="KYT80" s="39"/>
      <c r="KYU80" s="39"/>
      <c r="KYV80" s="39"/>
      <c r="KYW80" s="39"/>
      <c r="KYX80" s="39"/>
      <c r="KYY80" s="39"/>
      <c r="KYZ80" s="39"/>
      <c r="KZA80" s="39"/>
      <c r="KZB80" s="39"/>
      <c r="KZC80" s="39"/>
      <c r="KZD80" s="39"/>
      <c r="KZE80" s="39"/>
      <c r="KZF80" s="39"/>
      <c r="KZG80" s="39"/>
      <c r="KZH80" s="39"/>
      <c r="KZI80" s="39"/>
      <c r="KZJ80" s="39"/>
      <c r="KZK80" s="39"/>
      <c r="KZL80" s="39"/>
      <c r="KZM80" s="39"/>
      <c r="KZN80" s="39"/>
      <c r="KZO80" s="39"/>
      <c r="KZP80" s="39"/>
      <c r="KZQ80" s="39"/>
      <c r="KZR80" s="39"/>
      <c r="KZS80" s="39"/>
      <c r="KZT80" s="39"/>
      <c r="KZU80" s="39"/>
      <c r="KZV80" s="39"/>
      <c r="KZW80" s="39"/>
      <c r="KZX80" s="39"/>
      <c r="KZY80" s="39"/>
      <c r="KZZ80" s="39"/>
      <c r="LAA80" s="39"/>
      <c r="LAB80" s="39"/>
      <c r="LAC80" s="39"/>
      <c r="LAD80" s="39"/>
      <c r="LAE80" s="39"/>
      <c r="LAF80" s="39"/>
      <c r="LAG80" s="39"/>
      <c r="LAH80" s="39"/>
      <c r="LAI80" s="39"/>
      <c r="LAJ80" s="39"/>
      <c r="LAK80" s="39"/>
      <c r="LAL80" s="39"/>
      <c r="LAM80" s="39"/>
      <c r="LAN80" s="39"/>
      <c r="LAO80" s="39"/>
      <c r="LAP80" s="39"/>
      <c r="LAQ80" s="39"/>
      <c r="LAR80" s="39"/>
      <c r="LAS80" s="39"/>
      <c r="LAT80" s="39"/>
      <c r="LAU80" s="39"/>
      <c r="LAV80" s="39"/>
      <c r="LAW80" s="39"/>
      <c r="LAX80" s="39"/>
      <c r="LAY80" s="39"/>
      <c r="LAZ80" s="39"/>
      <c r="LBA80" s="39"/>
      <c r="LBB80" s="39"/>
      <c r="LBC80" s="39"/>
      <c r="LBD80" s="39"/>
      <c r="LBE80" s="39"/>
      <c r="LBF80" s="39"/>
      <c r="LBG80" s="39"/>
      <c r="LBH80" s="39"/>
      <c r="LBI80" s="39"/>
      <c r="LBJ80" s="39"/>
      <c r="LBK80" s="39"/>
      <c r="LBL80" s="39"/>
      <c r="LBM80" s="39"/>
      <c r="LBN80" s="39"/>
      <c r="LBO80" s="39"/>
      <c r="LBP80" s="39"/>
      <c r="LBQ80" s="39"/>
      <c r="LBR80" s="39"/>
      <c r="LBS80" s="39"/>
      <c r="LBT80" s="39"/>
      <c r="LBU80" s="39"/>
      <c r="LBV80" s="39"/>
      <c r="LBW80" s="39"/>
      <c r="LBX80" s="39"/>
      <c r="LBY80" s="39"/>
      <c r="LBZ80" s="39"/>
      <c r="LCA80" s="39"/>
      <c r="LCB80" s="39"/>
      <c r="LCC80" s="39"/>
      <c r="LCD80" s="39"/>
      <c r="LCE80" s="39"/>
      <c r="LCF80" s="39"/>
      <c r="LCG80" s="39"/>
      <c r="LCH80" s="39"/>
      <c r="LCI80" s="39"/>
      <c r="LCJ80" s="39"/>
      <c r="LCK80" s="39"/>
      <c r="LCL80" s="39"/>
      <c r="LCM80" s="39"/>
      <c r="LCN80" s="39"/>
      <c r="LCO80" s="39"/>
      <c r="LCP80" s="39"/>
      <c r="LCQ80" s="39"/>
      <c r="LCR80" s="39"/>
      <c r="LCS80" s="39"/>
      <c r="LCT80" s="39"/>
      <c r="LCU80" s="39"/>
      <c r="LCV80" s="39"/>
      <c r="LCW80" s="39"/>
      <c r="LCX80" s="39"/>
      <c r="LCY80" s="39"/>
      <c r="LCZ80" s="39"/>
      <c r="LDA80" s="39"/>
      <c r="LDB80" s="39"/>
      <c r="LDC80" s="39"/>
      <c r="LDD80" s="39"/>
      <c r="LDE80" s="39"/>
      <c r="LDF80" s="39"/>
      <c r="LDG80" s="39"/>
      <c r="LDH80" s="39"/>
      <c r="LDI80" s="39"/>
      <c r="LDJ80" s="39"/>
      <c r="LDK80" s="39"/>
      <c r="LDL80" s="39"/>
      <c r="LDM80" s="39"/>
      <c r="LDN80" s="39"/>
      <c r="LDO80" s="39"/>
      <c r="LDP80" s="39"/>
      <c r="LDQ80" s="39"/>
      <c r="LDR80" s="39"/>
      <c r="LDS80" s="39"/>
      <c r="LDT80" s="39"/>
      <c r="LDU80" s="39"/>
      <c r="LDV80" s="39"/>
      <c r="LDW80" s="39"/>
      <c r="LDX80" s="39"/>
      <c r="LDY80" s="39"/>
      <c r="LDZ80" s="39"/>
      <c r="LEA80" s="39"/>
      <c r="LEB80" s="39"/>
      <c r="LEC80" s="39"/>
      <c r="LED80" s="39"/>
      <c r="LEE80" s="39"/>
      <c r="LEF80" s="39"/>
      <c r="LEG80" s="39"/>
      <c r="LEH80" s="39"/>
      <c r="LEI80" s="39"/>
      <c r="LEJ80" s="39"/>
      <c r="LEK80" s="39"/>
      <c r="LEL80" s="39"/>
      <c r="LEM80" s="39"/>
      <c r="LEN80" s="39"/>
      <c r="LEO80" s="39"/>
      <c r="LEP80" s="39"/>
      <c r="LEQ80" s="39"/>
      <c r="LER80" s="39"/>
      <c r="LES80" s="39"/>
      <c r="LET80" s="39"/>
      <c r="LEU80" s="39"/>
      <c r="LEV80" s="39"/>
      <c r="LEW80" s="39"/>
      <c r="LEX80" s="39"/>
      <c r="LEY80" s="39"/>
      <c r="LEZ80" s="39"/>
      <c r="LFA80" s="39"/>
      <c r="LFB80" s="39"/>
      <c r="LFC80" s="39"/>
      <c r="LFD80" s="39"/>
      <c r="LFE80" s="39"/>
      <c r="LFF80" s="39"/>
      <c r="LFG80" s="39"/>
      <c r="LFH80" s="39"/>
      <c r="LFI80" s="39"/>
      <c r="LFJ80" s="39"/>
      <c r="LFK80" s="39"/>
      <c r="LFL80" s="39"/>
      <c r="LFM80" s="39"/>
      <c r="LFN80" s="39"/>
      <c r="LFO80" s="39"/>
      <c r="LFP80" s="39"/>
      <c r="LFQ80" s="39"/>
      <c r="LFR80" s="39"/>
      <c r="LFS80" s="39"/>
      <c r="LFT80" s="39"/>
      <c r="LFU80" s="39"/>
      <c r="LFV80" s="39"/>
      <c r="LFW80" s="39"/>
      <c r="LFX80" s="39"/>
      <c r="LFY80" s="39"/>
      <c r="LFZ80" s="39"/>
      <c r="LGA80" s="39"/>
      <c r="LGB80" s="39"/>
      <c r="LGC80" s="39"/>
      <c r="LGD80" s="39"/>
      <c r="LGE80" s="39"/>
      <c r="LGF80" s="39"/>
      <c r="LGG80" s="39"/>
      <c r="LGH80" s="39"/>
      <c r="LGI80" s="39"/>
      <c r="LGJ80" s="39"/>
      <c r="LGK80" s="39"/>
      <c r="LGL80" s="39"/>
      <c r="LGM80" s="39"/>
      <c r="LGN80" s="39"/>
      <c r="LGO80" s="39"/>
      <c r="LGP80" s="39"/>
      <c r="LGQ80" s="39"/>
      <c r="LGR80" s="39"/>
      <c r="LGS80" s="39"/>
      <c r="LGT80" s="39"/>
      <c r="LGU80" s="39"/>
      <c r="LGV80" s="39"/>
      <c r="LGW80" s="39"/>
      <c r="LGX80" s="39"/>
      <c r="LGY80" s="39"/>
      <c r="LGZ80" s="39"/>
      <c r="LHA80" s="39"/>
      <c r="LHB80" s="39"/>
      <c r="LHC80" s="39"/>
      <c r="LHD80" s="39"/>
      <c r="LHE80" s="39"/>
      <c r="LHF80" s="39"/>
      <c r="LHG80" s="39"/>
      <c r="LHH80" s="39"/>
      <c r="LHI80" s="39"/>
      <c r="LHJ80" s="39"/>
      <c r="LHK80" s="39"/>
      <c r="LHL80" s="39"/>
      <c r="LHM80" s="39"/>
      <c r="LHN80" s="39"/>
      <c r="LHO80" s="39"/>
      <c r="LHP80" s="39"/>
      <c r="LHQ80" s="39"/>
      <c r="LHR80" s="39"/>
      <c r="LHS80" s="39"/>
      <c r="LHT80" s="39"/>
      <c r="LHU80" s="39"/>
      <c r="LHV80" s="39"/>
      <c r="LHW80" s="39"/>
      <c r="LHX80" s="39"/>
      <c r="LHY80" s="39"/>
      <c r="LHZ80" s="39"/>
      <c r="LIA80" s="39"/>
      <c r="LIB80" s="39"/>
      <c r="LIC80" s="39"/>
      <c r="LID80" s="39"/>
      <c r="LIE80" s="39"/>
      <c r="LIF80" s="39"/>
      <c r="LIG80" s="39"/>
      <c r="LIH80" s="39"/>
      <c r="LII80" s="39"/>
      <c r="LIJ80" s="39"/>
      <c r="LIK80" s="39"/>
      <c r="LIL80" s="39"/>
      <c r="LIM80" s="39"/>
      <c r="LIN80" s="39"/>
      <c r="LIO80" s="39"/>
      <c r="LIP80" s="39"/>
      <c r="LIQ80" s="39"/>
      <c r="LIR80" s="39"/>
      <c r="LIS80" s="39"/>
      <c r="LIT80" s="39"/>
      <c r="LIU80" s="39"/>
      <c r="LIV80" s="39"/>
      <c r="LIW80" s="39"/>
      <c r="LIX80" s="39"/>
      <c r="LIY80" s="39"/>
      <c r="LIZ80" s="39"/>
      <c r="LJA80" s="39"/>
      <c r="LJB80" s="39"/>
      <c r="LJC80" s="39"/>
      <c r="LJD80" s="39"/>
      <c r="LJE80" s="39"/>
      <c r="LJF80" s="39"/>
      <c r="LJG80" s="39"/>
      <c r="LJH80" s="39"/>
      <c r="LJI80" s="39"/>
      <c r="LJJ80" s="39"/>
      <c r="LJK80" s="39"/>
      <c r="LJL80" s="39"/>
      <c r="LJM80" s="39"/>
      <c r="LJN80" s="39"/>
      <c r="LJO80" s="39"/>
      <c r="LJP80" s="39"/>
      <c r="LJQ80" s="39"/>
      <c r="LJR80" s="39"/>
      <c r="LJS80" s="39"/>
      <c r="LJT80" s="39"/>
      <c r="LJU80" s="39"/>
      <c r="LJV80" s="39"/>
      <c r="LJW80" s="39"/>
      <c r="LJX80" s="39"/>
      <c r="LJY80" s="39"/>
      <c r="LJZ80" s="39"/>
      <c r="LKA80" s="39"/>
      <c r="LKB80" s="39"/>
      <c r="LKC80" s="39"/>
      <c r="LKD80" s="39"/>
      <c r="LKE80" s="39"/>
      <c r="LKF80" s="39"/>
      <c r="LKG80" s="39"/>
      <c r="LKH80" s="39"/>
      <c r="LKI80" s="39"/>
      <c r="LKJ80" s="39"/>
      <c r="LKK80" s="39"/>
      <c r="LKL80" s="39"/>
      <c r="LKM80" s="39"/>
      <c r="LKN80" s="39"/>
      <c r="LKO80" s="39"/>
      <c r="LKP80" s="39"/>
      <c r="LKQ80" s="39"/>
      <c r="LKR80" s="39"/>
      <c r="LKS80" s="39"/>
      <c r="LKT80" s="39"/>
      <c r="LKU80" s="39"/>
      <c r="LKV80" s="39"/>
      <c r="LKW80" s="39"/>
      <c r="LKX80" s="39"/>
      <c r="LKY80" s="39"/>
      <c r="LKZ80" s="39"/>
      <c r="LLA80" s="39"/>
      <c r="LLB80" s="39"/>
      <c r="LLC80" s="39"/>
      <c r="LLD80" s="39"/>
      <c r="LLE80" s="39"/>
      <c r="LLF80" s="39"/>
      <c r="LLG80" s="39"/>
      <c r="LLH80" s="39"/>
      <c r="LLI80" s="39"/>
      <c r="LLJ80" s="39"/>
      <c r="LLK80" s="39"/>
      <c r="LLL80" s="39"/>
      <c r="LLM80" s="39"/>
      <c r="LLN80" s="39"/>
      <c r="LLO80" s="39"/>
      <c r="LLP80" s="39"/>
      <c r="LLQ80" s="39"/>
      <c r="LLR80" s="39"/>
      <c r="LLS80" s="39"/>
      <c r="LLT80" s="39"/>
      <c r="LLU80" s="39"/>
      <c r="LLV80" s="39"/>
      <c r="LLW80" s="39"/>
      <c r="LLX80" s="39"/>
      <c r="LLY80" s="39"/>
      <c r="LLZ80" s="39"/>
      <c r="LMA80" s="39"/>
      <c r="LMB80" s="39"/>
      <c r="LMC80" s="39"/>
      <c r="LMD80" s="39"/>
      <c r="LME80" s="39"/>
      <c r="LMF80" s="39"/>
      <c r="LMG80" s="39"/>
      <c r="LMH80" s="39"/>
      <c r="LMI80" s="39"/>
      <c r="LMJ80" s="39"/>
      <c r="LMK80" s="39"/>
      <c r="LML80" s="39"/>
      <c r="LMM80" s="39"/>
      <c r="LMN80" s="39"/>
      <c r="LMO80" s="39"/>
      <c r="LMP80" s="39"/>
      <c r="LMQ80" s="39"/>
      <c r="LMR80" s="39"/>
      <c r="LMS80" s="39"/>
      <c r="LMT80" s="39"/>
      <c r="LMU80" s="39"/>
      <c r="LMV80" s="39"/>
      <c r="LMW80" s="39"/>
      <c r="LMX80" s="39"/>
      <c r="LMY80" s="39"/>
      <c r="LMZ80" s="39"/>
      <c r="LNA80" s="39"/>
      <c r="LNB80" s="39"/>
      <c r="LNC80" s="39"/>
      <c r="LND80" s="39"/>
      <c r="LNE80" s="39"/>
      <c r="LNF80" s="39"/>
      <c r="LNG80" s="39"/>
      <c r="LNH80" s="39"/>
      <c r="LNI80" s="39"/>
      <c r="LNJ80" s="39"/>
      <c r="LNK80" s="39"/>
      <c r="LNL80" s="39"/>
      <c r="LNM80" s="39"/>
      <c r="LNN80" s="39"/>
      <c r="LNO80" s="39"/>
      <c r="LNP80" s="39"/>
      <c r="LNQ80" s="39"/>
      <c r="LNR80" s="39"/>
      <c r="LNS80" s="39"/>
      <c r="LNT80" s="39"/>
      <c r="LNU80" s="39"/>
      <c r="LNV80" s="39"/>
      <c r="LNW80" s="39"/>
      <c r="LNX80" s="39"/>
      <c r="LNY80" s="39"/>
      <c r="LNZ80" s="39"/>
      <c r="LOA80" s="39"/>
      <c r="LOB80" s="39"/>
      <c r="LOC80" s="39"/>
      <c r="LOD80" s="39"/>
      <c r="LOE80" s="39"/>
      <c r="LOF80" s="39"/>
      <c r="LOG80" s="39"/>
      <c r="LOH80" s="39"/>
      <c r="LOI80" s="39"/>
      <c r="LOJ80" s="39"/>
      <c r="LOK80" s="39"/>
      <c r="LOL80" s="39"/>
      <c r="LOM80" s="39"/>
      <c r="LON80" s="39"/>
      <c r="LOO80" s="39"/>
      <c r="LOP80" s="39"/>
      <c r="LOQ80" s="39"/>
      <c r="LOR80" s="39"/>
      <c r="LOS80" s="39"/>
      <c r="LOT80" s="39"/>
      <c r="LOU80" s="39"/>
      <c r="LOV80" s="39"/>
      <c r="LOW80" s="39"/>
      <c r="LOX80" s="39"/>
      <c r="LOY80" s="39"/>
      <c r="LOZ80" s="39"/>
      <c r="LPA80" s="39"/>
      <c r="LPB80" s="39"/>
      <c r="LPC80" s="39"/>
      <c r="LPD80" s="39"/>
      <c r="LPE80" s="39"/>
      <c r="LPF80" s="39"/>
      <c r="LPG80" s="39"/>
      <c r="LPH80" s="39"/>
      <c r="LPI80" s="39"/>
      <c r="LPJ80" s="39"/>
      <c r="LPK80" s="39"/>
      <c r="LPL80" s="39"/>
      <c r="LPM80" s="39"/>
      <c r="LPN80" s="39"/>
      <c r="LPO80" s="39"/>
      <c r="LPP80" s="39"/>
      <c r="LPQ80" s="39"/>
      <c r="LPR80" s="39"/>
      <c r="LPS80" s="39"/>
      <c r="LPT80" s="39"/>
      <c r="LPU80" s="39"/>
      <c r="LPV80" s="39"/>
      <c r="LPW80" s="39"/>
      <c r="LPX80" s="39"/>
      <c r="LPY80" s="39"/>
      <c r="LPZ80" s="39"/>
      <c r="LQA80" s="39"/>
      <c r="LQB80" s="39"/>
      <c r="LQC80" s="39"/>
      <c r="LQD80" s="39"/>
      <c r="LQE80" s="39"/>
      <c r="LQF80" s="39"/>
      <c r="LQG80" s="39"/>
      <c r="LQH80" s="39"/>
      <c r="LQI80" s="39"/>
      <c r="LQJ80" s="39"/>
      <c r="LQK80" s="39"/>
      <c r="LQL80" s="39"/>
      <c r="LQM80" s="39"/>
      <c r="LQN80" s="39"/>
      <c r="LQO80" s="39"/>
      <c r="LQP80" s="39"/>
      <c r="LQQ80" s="39"/>
      <c r="LQR80" s="39"/>
      <c r="LQS80" s="39"/>
      <c r="LQT80" s="39"/>
      <c r="LQU80" s="39"/>
      <c r="LQV80" s="39"/>
      <c r="LQW80" s="39"/>
      <c r="LQX80" s="39"/>
      <c r="LQY80" s="39"/>
      <c r="LQZ80" s="39"/>
      <c r="LRA80" s="39"/>
      <c r="LRB80" s="39"/>
      <c r="LRC80" s="39"/>
      <c r="LRD80" s="39"/>
      <c r="LRE80" s="39"/>
      <c r="LRF80" s="39"/>
      <c r="LRG80" s="39"/>
      <c r="LRH80" s="39"/>
      <c r="LRI80" s="39"/>
      <c r="LRJ80" s="39"/>
      <c r="LRK80" s="39"/>
      <c r="LRL80" s="39"/>
      <c r="LRM80" s="39"/>
      <c r="LRN80" s="39"/>
      <c r="LRO80" s="39"/>
      <c r="LRP80" s="39"/>
      <c r="LRQ80" s="39"/>
      <c r="LRR80" s="39"/>
      <c r="LRS80" s="39"/>
      <c r="LRT80" s="39"/>
      <c r="LRU80" s="39"/>
      <c r="LRV80" s="39"/>
      <c r="LRW80" s="39"/>
      <c r="LRX80" s="39"/>
      <c r="LRY80" s="39"/>
      <c r="LRZ80" s="39"/>
      <c r="LSA80" s="39"/>
      <c r="LSB80" s="39"/>
      <c r="LSC80" s="39"/>
      <c r="LSD80" s="39"/>
      <c r="LSE80" s="39"/>
      <c r="LSF80" s="39"/>
      <c r="LSG80" s="39"/>
      <c r="LSH80" s="39"/>
      <c r="LSI80" s="39"/>
      <c r="LSJ80" s="39"/>
      <c r="LSK80" s="39"/>
      <c r="LSL80" s="39"/>
      <c r="LSM80" s="39"/>
      <c r="LSN80" s="39"/>
      <c r="LSO80" s="39"/>
      <c r="LSP80" s="39"/>
      <c r="LSQ80" s="39"/>
      <c r="LSR80" s="39"/>
      <c r="LSS80" s="39"/>
      <c r="LST80" s="39"/>
      <c r="LSU80" s="39"/>
      <c r="LSV80" s="39"/>
      <c r="LSW80" s="39"/>
      <c r="LSX80" s="39"/>
      <c r="LSY80" s="39"/>
      <c r="LSZ80" s="39"/>
      <c r="LTA80" s="39"/>
      <c r="LTB80" s="39"/>
      <c r="LTC80" s="39"/>
      <c r="LTD80" s="39"/>
      <c r="LTE80" s="39"/>
      <c r="LTF80" s="39"/>
      <c r="LTG80" s="39"/>
      <c r="LTH80" s="39"/>
      <c r="LTI80" s="39"/>
      <c r="LTJ80" s="39"/>
      <c r="LTK80" s="39"/>
      <c r="LTL80" s="39"/>
      <c r="LTM80" s="39"/>
      <c r="LTN80" s="39"/>
      <c r="LTO80" s="39"/>
      <c r="LTP80" s="39"/>
      <c r="LTQ80" s="39"/>
      <c r="LTR80" s="39"/>
      <c r="LTS80" s="39"/>
      <c r="LTT80" s="39"/>
      <c r="LTU80" s="39"/>
      <c r="LTV80" s="39"/>
      <c r="LTW80" s="39"/>
      <c r="LTX80" s="39"/>
      <c r="LTY80" s="39"/>
      <c r="LTZ80" s="39"/>
      <c r="LUA80" s="39"/>
      <c r="LUB80" s="39"/>
      <c r="LUC80" s="39"/>
      <c r="LUD80" s="39"/>
      <c r="LUE80" s="39"/>
      <c r="LUF80" s="39"/>
      <c r="LUG80" s="39"/>
      <c r="LUH80" s="39"/>
      <c r="LUI80" s="39"/>
      <c r="LUJ80" s="39"/>
      <c r="LUK80" s="39"/>
      <c r="LUL80" s="39"/>
      <c r="LUM80" s="39"/>
      <c r="LUN80" s="39"/>
      <c r="LUO80" s="39"/>
      <c r="LUP80" s="39"/>
      <c r="LUQ80" s="39"/>
      <c r="LUR80" s="39"/>
      <c r="LUS80" s="39"/>
      <c r="LUT80" s="39"/>
      <c r="LUU80" s="39"/>
      <c r="LUV80" s="39"/>
      <c r="LUW80" s="39"/>
      <c r="LUX80" s="39"/>
      <c r="LUY80" s="39"/>
      <c r="LUZ80" s="39"/>
      <c r="LVA80" s="39"/>
      <c r="LVB80" s="39"/>
      <c r="LVC80" s="39"/>
      <c r="LVD80" s="39"/>
      <c r="LVE80" s="39"/>
      <c r="LVF80" s="39"/>
      <c r="LVG80" s="39"/>
      <c r="LVH80" s="39"/>
      <c r="LVI80" s="39"/>
      <c r="LVJ80" s="39"/>
      <c r="LVK80" s="39"/>
      <c r="LVL80" s="39"/>
      <c r="LVM80" s="39"/>
      <c r="LVN80" s="39"/>
      <c r="LVO80" s="39"/>
      <c r="LVP80" s="39"/>
      <c r="LVQ80" s="39"/>
      <c r="LVR80" s="39"/>
      <c r="LVS80" s="39"/>
      <c r="LVT80" s="39"/>
      <c r="LVU80" s="39"/>
      <c r="LVV80" s="39"/>
      <c r="LVW80" s="39"/>
      <c r="LVX80" s="39"/>
      <c r="LVY80" s="39"/>
      <c r="LVZ80" s="39"/>
      <c r="LWA80" s="39"/>
      <c r="LWB80" s="39"/>
      <c r="LWC80" s="39"/>
      <c r="LWD80" s="39"/>
      <c r="LWE80" s="39"/>
      <c r="LWF80" s="39"/>
      <c r="LWG80" s="39"/>
      <c r="LWH80" s="39"/>
      <c r="LWI80" s="39"/>
      <c r="LWJ80" s="39"/>
      <c r="LWK80" s="39"/>
      <c r="LWL80" s="39"/>
      <c r="LWM80" s="39"/>
      <c r="LWN80" s="39"/>
      <c r="LWO80" s="39"/>
      <c r="LWP80" s="39"/>
      <c r="LWQ80" s="39"/>
      <c r="LWR80" s="39"/>
      <c r="LWS80" s="39"/>
      <c r="LWT80" s="39"/>
      <c r="LWU80" s="39"/>
      <c r="LWV80" s="39"/>
      <c r="LWW80" s="39"/>
      <c r="LWX80" s="39"/>
      <c r="LWY80" s="39"/>
      <c r="LWZ80" s="39"/>
      <c r="LXA80" s="39"/>
      <c r="LXB80" s="39"/>
      <c r="LXC80" s="39"/>
      <c r="LXD80" s="39"/>
      <c r="LXE80" s="39"/>
      <c r="LXF80" s="39"/>
      <c r="LXG80" s="39"/>
      <c r="LXH80" s="39"/>
      <c r="LXI80" s="39"/>
      <c r="LXJ80" s="39"/>
      <c r="LXK80" s="39"/>
      <c r="LXL80" s="39"/>
      <c r="LXM80" s="39"/>
      <c r="LXN80" s="39"/>
      <c r="LXO80" s="39"/>
      <c r="LXP80" s="39"/>
      <c r="LXQ80" s="39"/>
      <c r="LXR80" s="39"/>
      <c r="LXS80" s="39"/>
      <c r="LXT80" s="39"/>
      <c r="LXU80" s="39"/>
      <c r="LXV80" s="39"/>
      <c r="LXW80" s="39"/>
      <c r="LXX80" s="39"/>
      <c r="LXY80" s="39"/>
      <c r="LXZ80" s="39"/>
      <c r="LYA80" s="39"/>
      <c r="LYB80" s="39"/>
      <c r="LYC80" s="39"/>
      <c r="LYD80" s="39"/>
      <c r="LYE80" s="39"/>
      <c r="LYF80" s="39"/>
      <c r="LYG80" s="39"/>
      <c r="LYH80" s="39"/>
      <c r="LYI80" s="39"/>
      <c r="LYJ80" s="39"/>
      <c r="LYK80" s="39"/>
      <c r="LYL80" s="39"/>
      <c r="LYM80" s="39"/>
      <c r="LYN80" s="39"/>
      <c r="LYO80" s="39"/>
      <c r="LYP80" s="39"/>
      <c r="LYQ80" s="39"/>
      <c r="LYR80" s="39"/>
      <c r="LYS80" s="39"/>
      <c r="LYT80" s="39"/>
      <c r="LYU80" s="39"/>
      <c r="LYV80" s="39"/>
      <c r="LYW80" s="39"/>
      <c r="LYX80" s="39"/>
      <c r="LYY80" s="39"/>
      <c r="LYZ80" s="39"/>
      <c r="LZA80" s="39"/>
      <c r="LZB80" s="39"/>
      <c r="LZC80" s="39"/>
      <c r="LZD80" s="39"/>
      <c r="LZE80" s="39"/>
      <c r="LZF80" s="39"/>
      <c r="LZG80" s="39"/>
      <c r="LZH80" s="39"/>
      <c r="LZI80" s="39"/>
      <c r="LZJ80" s="39"/>
      <c r="LZK80" s="39"/>
      <c r="LZL80" s="39"/>
      <c r="LZM80" s="39"/>
      <c r="LZN80" s="39"/>
      <c r="LZO80" s="39"/>
      <c r="LZP80" s="39"/>
      <c r="LZQ80" s="39"/>
      <c r="LZR80" s="39"/>
      <c r="LZS80" s="39"/>
      <c r="LZT80" s="39"/>
      <c r="LZU80" s="39"/>
      <c r="LZV80" s="39"/>
      <c r="LZW80" s="39"/>
      <c r="LZX80" s="39"/>
      <c r="LZY80" s="39"/>
      <c r="LZZ80" s="39"/>
      <c r="MAA80" s="39"/>
      <c r="MAB80" s="39"/>
      <c r="MAC80" s="39"/>
      <c r="MAD80" s="39"/>
      <c r="MAE80" s="39"/>
      <c r="MAF80" s="39"/>
      <c r="MAG80" s="39"/>
      <c r="MAH80" s="39"/>
      <c r="MAI80" s="39"/>
      <c r="MAJ80" s="39"/>
      <c r="MAK80" s="39"/>
      <c r="MAL80" s="39"/>
      <c r="MAM80" s="39"/>
      <c r="MAN80" s="39"/>
      <c r="MAO80" s="39"/>
      <c r="MAP80" s="39"/>
      <c r="MAQ80" s="39"/>
      <c r="MAR80" s="39"/>
      <c r="MAS80" s="39"/>
      <c r="MAT80" s="39"/>
      <c r="MAU80" s="39"/>
      <c r="MAV80" s="39"/>
      <c r="MAW80" s="39"/>
      <c r="MAX80" s="39"/>
      <c r="MAY80" s="39"/>
      <c r="MAZ80" s="39"/>
      <c r="MBA80" s="39"/>
      <c r="MBB80" s="39"/>
      <c r="MBC80" s="39"/>
      <c r="MBD80" s="39"/>
      <c r="MBE80" s="39"/>
      <c r="MBF80" s="39"/>
      <c r="MBG80" s="39"/>
      <c r="MBH80" s="39"/>
      <c r="MBI80" s="39"/>
      <c r="MBJ80" s="39"/>
      <c r="MBK80" s="39"/>
      <c r="MBL80" s="39"/>
      <c r="MBM80" s="39"/>
      <c r="MBN80" s="39"/>
      <c r="MBO80" s="39"/>
      <c r="MBP80" s="39"/>
      <c r="MBQ80" s="39"/>
      <c r="MBR80" s="39"/>
      <c r="MBS80" s="39"/>
      <c r="MBT80" s="39"/>
      <c r="MBU80" s="39"/>
      <c r="MBV80" s="39"/>
      <c r="MBW80" s="39"/>
      <c r="MBX80" s="39"/>
      <c r="MBY80" s="39"/>
      <c r="MBZ80" s="39"/>
      <c r="MCA80" s="39"/>
      <c r="MCB80" s="39"/>
      <c r="MCC80" s="39"/>
      <c r="MCD80" s="39"/>
      <c r="MCE80" s="39"/>
      <c r="MCF80" s="39"/>
      <c r="MCG80" s="39"/>
      <c r="MCH80" s="39"/>
      <c r="MCI80" s="39"/>
      <c r="MCJ80" s="39"/>
      <c r="MCK80" s="39"/>
      <c r="MCL80" s="39"/>
      <c r="MCM80" s="39"/>
      <c r="MCN80" s="39"/>
      <c r="MCO80" s="39"/>
      <c r="MCP80" s="39"/>
      <c r="MCQ80" s="39"/>
      <c r="MCR80" s="39"/>
      <c r="MCS80" s="39"/>
      <c r="MCT80" s="39"/>
      <c r="MCU80" s="39"/>
      <c r="MCV80" s="39"/>
      <c r="MCW80" s="39"/>
      <c r="MCX80" s="39"/>
      <c r="MCY80" s="39"/>
      <c r="MCZ80" s="39"/>
      <c r="MDA80" s="39"/>
      <c r="MDB80" s="39"/>
      <c r="MDC80" s="39"/>
      <c r="MDD80" s="39"/>
      <c r="MDE80" s="39"/>
      <c r="MDF80" s="39"/>
      <c r="MDG80" s="39"/>
      <c r="MDH80" s="39"/>
      <c r="MDI80" s="39"/>
      <c r="MDJ80" s="39"/>
      <c r="MDK80" s="39"/>
      <c r="MDL80" s="39"/>
      <c r="MDM80" s="39"/>
      <c r="MDN80" s="39"/>
      <c r="MDO80" s="39"/>
      <c r="MDP80" s="39"/>
      <c r="MDQ80" s="39"/>
      <c r="MDR80" s="39"/>
      <c r="MDS80" s="39"/>
      <c r="MDT80" s="39"/>
      <c r="MDU80" s="39"/>
      <c r="MDV80" s="39"/>
      <c r="MDW80" s="39"/>
      <c r="MDX80" s="39"/>
      <c r="MDY80" s="39"/>
      <c r="MDZ80" s="39"/>
      <c r="MEA80" s="39"/>
      <c r="MEB80" s="39"/>
      <c r="MEC80" s="39"/>
      <c r="MED80" s="39"/>
      <c r="MEE80" s="39"/>
      <c r="MEF80" s="39"/>
      <c r="MEG80" s="39"/>
      <c r="MEH80" s="39"/>
      <c r="MEI80" s="39"/>
      <c r="MEJ80" s="39"/>
      <c r="MEK80" s="39"/>
      <c r="MEL80" s="39"/>
      <c r="MEM80" s="39"/>
      <c r="MEN80" s="39"/>
      <c r="MEO80" s="39"/>
      <c r="MEP80" s="39"/>
      <c r="MEQ80" s="39"/>
      <c r="MER80" s="39"/>
      <c r="MES80" s="39"/>
      <c r="MET80" s="39"/>
      <c r="MEU80" s="39"/>
      <c r="MEV80" s="39"/>
      <c r="MEW80" s="39"/>
      <c r="MEX80" s="39"/>
      <c r="MEY80" s="39"/>
      <c r="MEZ80" s="39"/>
      <c r="MFA80" s="39"/>
      <c r="MFB80" s="39"/>
      <c r="MFC80" s="39"/>
      <c r="MFD80" s="39"/>
      <c r="MFE80" s="39"/>
      <c r="MFF80" s="39"/>
      <c r="MFG80" s="39"/>
      <c r="MFH80" s="39"/>
      <c r="MFI80" s="39"/>
      <c r="MFJ80" s="39"/>
      <c r="MFK80" s="39"/>
      <c r="MFL80" s="39"/>
      <c r="MFM80" s="39"/>
      <c r="MFN80" s="39"/>
      <c r="MFO80" s="39"/>
      <c r="MFP80" s="39"/>
      <c r="MFQ80" s="39"/>
      <c r="MFR80" s="39"/>
      <c r="MFS80" s="39"/>
      <c r="MFT80" s="39"/>
      <c r="MFU80" s="39"/>
      <c r="MFV80" s="39"/>
      <c r="MFW80" s="39"/>
      <c r="MFX80" s="39"/>
      <c r="MFY80" s="39"/>
      <c r="MFZ80" s="39"/>
      <c r="MGA80" s="39"/>
      <c r="MGB80" s="39"/>
      <c r="MGC80" s="39"/>
      <c r="MGD80" s="39"/>
      <c r="MGE80" s="39"/>
      <c r="MGF80" s="39"/>
      <c r="MGG80" s="39"/>
      <c r="MGH80" s="39"/>
      <c r="MGI80" s="39"/>
      <c r="MGJ80" s="39"/>
      <c r="MGK80" s="39"/>
      <c r="MGL80" s="39"/>
      <c r="MGM80" s="39"/>
      <c r="MGN80" s="39"/>
      <c r="MGO80" s="39"/>
      <c r="MGP80" s="39"/>
      <c r="MGQ80" s="39"/>
      <c r="MGR80" s="39"/>
      <c r="MGS80" s="39"/>
      <c r="MGT80" s="39"/>
      <c r="MGU80" s="39"/>
      <c r="MGV80" s="39"/>
      <c r="MGW80" s="39"/>
      <c r="MGX80" s="39"/>
      <c r="MGY80" s="39"/>
      <c r="MGZ80" s="39"/>
      <c r="MHA80" s="39"/>
      <c r="MHB80" s="39"/>
      <c r="MHC80" s="39"/>
      <c r="MHD80" s="39"/>
      <c r="MHE80" s="39"/>
      <c r="MHF80" s="39"/>
      <c r="MHG80" s="39"/>
      <c r="MHH80" s="39"/>
      <c r="MHI80" s="39"/>
      <c r="MHJ80" s="39"/>
      <c r="MHK80" s="39"/>
      <c r="MHL80" s="39"/>
      <c r="MHM80" s="39"/>
      <c r="MHN80" s="39"/>
      <c r="MHO80" s="39"/>
      <c r="MHP80" s="39"/>
      <c r="MHQ80" s="39"/>
      <c r="MHR80" s="39"/>
      <c r="MHS80" s="39"/>
      <c r="MHT80" s="39"/>
      <c r="MHU80" s="39"/>
      <c r="MHV80" s="39"/>
      <c r="MHW80" s="39"/>
      <c r="MHX80" s="39"/>
      <c r="MHY80" s="39"/>
      <c r="MHZ80" s="39"/>
      <c r="MIA80" s="39"/>
      <c r="MIB80" s="39"/>
      <c r="MIC80" s="39"/>
      <c r="MID80" s="39"/>
      <c r="MIE80" s="39"/>
      <c r="MIF80" s="39"/>
      <c r="MIG80" s="39"/>
      <c r="MIH80" s="39"/>
      <c r="MII80" s="39"/>
      <c r="MIJ80" s="39"/>
      <c r="MIK80" s="39"/>
      <c r="MIL80" s="39"/>
      <c r="MIM80" s="39"/>
      <c r="MIN80" s="39"/>
      <c r="MIO80" s="39"/>
      <c r="MIP80" s="39"/>
      <c r="MIQ80" s="39"/>
      <c r="MIR80" s="39"/>
      <c r="MIS80" s="39"/>
      <c r="MIT80" s="39"/>
      <c r="MIU80" s="39"/>
      <c r="MIV80" s="39"/>
      <c r="MIW80" s="39"/>
      <c r="MIX80" s="39"/>
      <c r="MIY80" s="39"/>
      <c r="MIZ80" s="39"/>
      <c r="MJA80" s="39"/>
      <c r="MJB80" s="39"/>
      <c r="MJC80" s="39"/>
      <c r="MJD80" s="39"/>
      <c r="MJE80" s="39"/>
      <c r="MJF80" s="39"/>
      <c r="MJG80" s="39"/>
      <c r="MJH80" s="39"/>
      <c r="MJI80" s="39"/>
      <c r="MJJ80" s="39"/>
      <c r="MJK80" s="39"/>
      <c r="MJL80" s="39"/>
      <c r="MJM80" s="39"/>
      <c r="MJN80" s="39"/>
      <c r="MJO80" s="39"/>
      <c r="MJP80" s="39"/>
      <c r="MJQ80" s="39"/>
      <c r="MJR80" s="39"/>
      <c r="MJS80" s="39"/>
      <c r="MJT80" s="39"/>
      <c r="MJU80" s="39"/>
      <c r="MJV80" s="39"/>
      <c r="MJW80" s="39"/>
      <c r="MJX80" s="39"/>
      <c r="MJY80" s="39"/>
      <c r="MJZ80" s="39"/>
      <c r="MKA80" s="39"/>
      <c r="MKB80" s="39"/>
      <c r="MKC80" s="39"/>
      <c r="MKD80" s="39"/>
      <c r="MKE80" s="39"/>
      <c r="MKF80" s="39"/>
      <c r="MKG80" s="39"/>
      <c r="MKH80" s="39"/>
      <c r="MKI80" s="39"/>
      <c r="MKJ80" s="39"/>
      <c r="MKK80" s="39"/>
      <c r="MKL80" s="39"/>
      <c r="MKM80" s="39"/>
      <c r="MKN80" s="39"/>
      <c r="MKO80" s="39"/>
      <c r="MKP80" s="39"/>
      <c r="MKQ80" s="39"/>
      <c r="MKR80" s="39"/>
      <c r="MKS80" s="39"/>
      <c r="MKT80" s="39"/>
      <c r="MKU80" s="39"/>
      <c r="MKV80" s="39"/>
      <c r="MKW80" s="39"/>
      <c r="MKX80" s="39"/>
      <c r="MKY80" s="39"/>
      <c r="MKZ80" s="39"/>
      <c r="MLA80" s="39"/>
      <c r="MLB80" s="39"/>
      <c r="MLC80" s="39"/>
      <c r="MLD80" s="39"/>
      <c r="MLE80" s="39"/>
      <c r="MLF80" s="39"/>
      <c r="MLG80" s="39"/>
      <c r="MLH80" s="39"/>
      <c r="MLI80" s="39"/>
      <c r="MLJ80" s="39"/>
      <c r="MLK80" s="39"/>
      <c r="MLL80" s="39"/>
      <c r="MLM80" s="39"/>
      <c r="MLN80" s="39"/>
      <c r="MLO80" s="39"/>
      <c r="MLP80" s="39"/>
      <c r="MLQ80" s="39"/>
      <c r="MLR80" s="39"/>
      <c r="MLS80" s="39"/>
      <c r="MLT80" s="39"/>
      <c r="MLU80" s="39"/>
      <c r="MLV80" s="39"/>
      <c r="MLW80" s="39"/>
      <c r="MLX80" s="39"/>
      <c r="MLY80" s="39"/>
      <c r="MLZ80" s="39"/>
      <c r="MMA80" s="39"/>
      <c r="MMB80" s="39"/>
      <c r="MMC80" s="39"/>
      <c r="MMD80" s="39"/>
      <c r="MME80" s="39"/>
      <c r="MMF80" s="39"/>
      <c r="MMG80" s="39"/>
      <c r="MMH80" s="39"/>
      <c r="MMI80" s="39"/>
      <c r="MMJ80" s="39"/>
      <c r="MMK80" s="39"/>
      <c r="MML80" s="39"/>
      <c r="MMM80" s="39"/>
      <c r="MMN80" s="39"/>
      <c r="MMO80" s="39"/>
      <c r="MMP80" s="39"/>
      <c r="MMQ80" s="39"/>
      <c r="MMR80" s="39"/>
      <c r="MMS80" s="39"/>
      <c r="MMT80" s="39"/>
      <c r="MMU80" s="39"/>
      <c r="MMV80" s="39"/>
      <c r="MMW80" s="39"/>
      <c r="MMX80" s="39"/>
      <c r="MMY80" s="39"/>
      <c r="MMZ80" s="39"/>
      <c r="MNA80" s="39"/>
      <c r="MNB80" s="39"/>
      <c r="MNC80" s="39"/>
      <c r="MND80" s="39"/>
      <c r="MNE80" s="39"/>
      <c r="MNF80" s="39"/>
      <c r="MNG80" s="39"/>
      <c r="MNH80" s="39"/>
      <c r="MNI80" s="39"/>
      <c r="MNJ80" s="39"/>
      <c r="MNK80" s="39"/>
      <c r="MNL80" s="39"/>
      <c r="MNM80" s="39"/>
      <c r="MNN80" s="39"/>
      <c r="MNO80" s="39"/>
      <c r="MNP80" s="39"/>
      <c r="MNQ80" s="39"/>
      <c r="MNR80" s="39"/>
      <c r="MNS80" s="39"/>
      <c r="MNT80" s="39"/>
      <c r="MNU80" s="39"/>
      <c r="MNV80" s="39"/>
      <c r="MNW80" s="39"/>
      <c r="MNX80" s="39"/>
      <c r="MNY80" s="39"/>
      <c r="MNZ80" s="39"/>
      <c r="MOA80" s="39"/>
      <c r="MOB80" s="39"/>
      <c r="MOC80" s="39"/>
      <c r="MOD80" s="39"/>
      <c r="MOE80" s="39"/>
      <c r="MOF80" s="39"/>
      <c r="MOG80" s="39"/>
      <c r="MOH80" s="39"/>
      <c r="MOI80" s="39"/>
      <c r="MOJ80" s="39"/>
      <c r="MOK80" s="39"/>
      <c r="MOL80" s="39"/>
      <c r="MOM80" s="39"/>
      <c r="MON80" s="39"/>
      <c r="MOO80" s="39"/>
      <c r="MOP80" s="39"/>
      <c r="MOQ80" s="39"/>
      <c r="MOR80" s="39"/>
      <c r="MOS80" s="39"/>
      <c r="MOT80" s="39"/>
      <c r="MOU80" s="39"/>
      <c r="MOV80" s="39"/>
      <c r="MOW80" s="39"/>
      <c r="MOX80" s="39"/>
      <c r="MOY80" s="39"/>
      <c r="MOZ80" s="39"/>
      <c r="MPA80" s="39"/>
      <c r="MPB80" s="39"/>
      <c r="MPC80" s="39"/>
      <c r="MPD80" s="39"/>
      <c r="MPE80" s="39"/>
      <c r="MPF80" s="39"/>
      <c r="MPG80" s="39"/>
      <c r="MPH80" s="39"/>
      <c r="MPI80" s="39"/>
      <c r="MPJ80" s="39"/>
      <c r="MPK80" s="39"/>
      <c r="MPL80" s="39"/>
      <c r="MPM80" s="39"/>
      <c r="MPN80" s="39"/>
      <c r="MPO80" s="39"/>
      <c r="MPP80" s="39"/>
      <c r="MPQ80" s="39"/>
      <c r="MPR80" s="39"/>
      <c r="MPS80" s="39"/>
      <c r="MPT80" s="39"/>
      <c r="MPU80" s="39"/>
      <c r="MPV80" s="39"/>
      <c r="MPW80" s="39"/>
      <c r="MPX80" s="39"/>
      <c r="MPY80" s="39"/>
      <c r="MPZ80" s="39"/>
      <c r="MQA80" s="39"/>
      <c r="MQB80" s="39"/>
      <c r="MQC80" s="39"/>
      <c r="MQD80" s="39"/>
      <c r="MQE80" s="39"/>
      <c r="MQF80" s="39"/>
      <c r="MQG80" s="39"/>
      <c r="MQH80" s="39"/>
      <c r="MQI80" s="39"/>
      <c r="MQJ80" s="39"/>
      <c r="MQK80" s="39"/>
      <c r="MQL80" s="39"/>
      <c r="MQM80" s="39"/>
      <c r="MQN80" s="39"/>
      <c r="MQO80" s="39"/>
      <c r="MQP80" s="39"/>
      <c r="MQQ80" s="39"/>
      <c r="MQR80" s="39"/>
      <c r="MQS80" s="39"/>
      <c r="MQT80" s="39"/>
      <c r="MQU80" s="39"/>
      <c r="MQV80" s="39"/>
      <c r="MQW80" s="39"/>
      <c r="MQX80" s="39"/>
      <c r="MQY80" s="39"/>
      <c r="MQZ80" s="39"/>
      <c r="MRA80" s="39"/>
      <c r="MRB80" s="39"/>
      <c r="MRC80" s="39"/>
      <c r="MRD80" s="39"/>
      <c r="MRE80" s="39"/>
      <c r="MRF80" s="39"/>
      <c r="MRG80" s="39"/>
      <c r="MRH80" s="39"/>
      <c r="MRI80" s="39"/>
      <c r="MRJ80" s="39"/>
      <c r="MRK80" s="39"/>
      <c r="MRL80" s="39"/>
      <c r="MRM80" s="39"/>
      <c r="MRN80" s="39"/>
      <c r="MRO80" s="39"/>
      <c r="MRP80" s="39"/>
      <c r="MRQ80" s="39"/>
      <c r="MRR80" s="39"/>
      <c r="MRS80" s="39"/>
      <c r="MRT80" s="39"/>
      <c r="MRU80" s="39"/>
      <c r="MRV80" s="39"/>
      <c r="MRW80" s="39"/>
      <c r="MRX80" s="39"/>
      <c r="MRY80" s="39"/>
      <c r="MRZ80" s="39"/>
      <c r="MSA80" s="39"/>
      <c r="MSB80" s="39"/>
      <c r="MSC80" s="39"/>
      <c r="MSD80" s="39"/>
      <c r="MSE80" s="39"/>
      <c r="MSF80" s="39"/>
      <c r="MSG80" s="39"/>
      <c r="MSH80" s="39"/>
      <c r="MSI80" s="39"/>
      <c r="MSJ80" s="39"/>
      <c r="MSK80" s="39"/>
      <c r="MSL80" s="39"/>
      <c r="MSM80" s="39"/>
      <c r="MSN80" s="39"/>
      <c r="MSO80" s="39"/>
      <c r="MSP80" s="39"/>
      <c r="MSQ80" s="39"/>
      <c r="MSR80" s="39"/>
      <c r="MSS80" s="39"/>
      <c r="MST80" s="39"/>
      <c r="MSU80" s="39"/>
      <c r="MSV80" s="39"/>
      <c r="MSW80" s="39"/>
      <c r="MSX80" s="39"/>
      <c r="MSY80" s="39"/>
      <c r="MSZ80" s="39"/>
      <c r="MTA80" s="39"/>
      <c r="MTB80" s="39"/>
      <c r="MTC80" s="39"/>
      <c r="MTD80" s="39"/>
      <c r="MTE80" s="39"/>
      <c r="MTF80" s="39"/>
      <c r="MTG80" s="39"/>
      <c r="MTH80" s="39"/>
      <c r="MTI80" s="39"/>
      <c r="MTJ80" s="39"/>
      <c r="MTK80" s="39"/>
      <c r="MTL80" s="39"/>
      <c r="MTM80" s="39"/>
      <c r="MTN80" s="39"/>
      <c r="MTO80" s="39"/>
      <c r="MTP80" s="39"/>
      <c r="MTQ80" s="39"/>
      <c r="MTR80" s="39"/>
      <c r="MTS80" s="39"/>
      <c r="MTT80" s="39"/>
      <c r="MTU80" s="39"/>
      <c r="MTV80" s="39"/>
      <c r="MTW80" s="39"/>
      <c r="MTX80" s="39"/>
      <c r="MTY80" s="39"/>
      <c r="MTZ80" s="39"/>
      <c r="MUA80" s="39"/>
      <c r="MUB80" s="39"/>
      <c r="MUC80" s="39"/>
      <c r="MUD80" s="39"/>
      <c r="MUE80" s="39"/>
      <c r="MUF80" s="39"/>
      <c r="MUG80" s="39"/>
      <c r="MUH80" s="39"/>
      <c r="MUI80" s="39"/>
      <c r="MUJ80" s="39"/>
      <c r="MUK80" s="39"/>
      <c r="MUL80" s="39"/>
      <c r="MUM80" s="39"/>
      <c r="MUN80" s="39"/>
      <c r="MUO80" s="39"/>
      <c r="MUP80" s="39"/>
      <c r="MUQ80" s="39"/>
      <c r="MUR80" s="39"/>
      <c r="MUS80" s="39"/>
      <c r="MUT80" s="39"/>
      <c r="MUU80" s="39"/>
      <c r="MUV80" s="39"/>
      <c r="MUW80" s="39"/>
      <c r="MUX80" s="39"/>
      <c r="MUY80" s="39"/>
      <c r="MUZ80" s="39"/>
      <c r="MVA80" s="39"/>
      <c r="MVB80" s="39"/>
      <c r="MVC80" s="39"/>
      <c r="MVD80" s="39"/>
      <c r="MVE80" s="39"/>
      <c r="MVF80" s="39"/>
      <c r="MVG80" s="39"/>
      <c r="MVH80" s="39"/>
      <c r="MVI80" s="39"/>
      <c r="MVJ80" s="39"/>
      <c r="MVK80" s="39"/>
      <c r="MVL80" s="39"/>
      <c r="MVM80" s="39"/>
      <c r="MVN80" s="39"/>
      <c r="MVO80" s="39"/>
      <c r="MVP80" s="39"/>
      <c r="MVQ80" s="39"/>
      <c r="MVR80" s="39"/>
      <c r="MVS80" s="39"/>
      <c r="MVT80" s="39"/>
      <c r="MVU80" s="39"/>
      <c r="MVV80" s="39"/>
      <c r="MVW80" s="39"/>
      <c r="MVX80" s="39"/>
      <c r="MVY80" s="39"/>
      <c r="MVZ80" s="39"/>
      <c r="MWA80" s="39"/>
      <c r="MWB80" s="39"/>
      <c r="MWC80" s="39"/>
      <c r="MWD80" s="39"/>
      <c r="MWE80" s="39"/>
      <c r="MWF80" s="39"/>
      <c r="MWG80" s="39"/>
      <c r="MWH80" s="39"/>
      <c r="MWI80" s="39"/>
      <c r="MWJ80" s="39"/>
      <c r="MWK80" s="39"/>
      <c r="MWL80" s="39"/>
      <c r="MWM80" s="39"/>
      <c r="MWN80" s="39"/>
      <c r="MWO80" s="39"/>
      <c r="MWP80" s="39"/>
      <c r="MWQ80" s="39"/>
      <c r="MWR80" s="39"/>
      <c r="MWS80" s="39"/>
      <c r="MWT80" s="39"/>
      <c r="MWU80" s="39"/>
      <c r="MWV80" s="39"/>
      <c r="MWW80" s="39"/>
      <c r="MWX80" s="39"/>
      <c r="MWY80" s="39"/>
      <c r="MWZ80" s="39"/>
      <c r="MXA80" s="39"/>
      <c r="MXB80" s="39"/>
      <c r="MXC80" s="39"/>
      <c r="MXD80" s="39"/>
      <c r="MXE80" s="39"/>
      <c r="MXF80" s="39"/>
      <c r="MXG80" s="39"/>
      <c r="MXH80" s="39"/>
      <c r="MXI80" s="39"/>
      <c r="MXJ80" s="39"/>
      <c r="MXK80" s="39"/>
      <c r="MXL80" s="39"/>
      <c r="MXM80" s="39"/>
      <c r="MXN80" s="39"/>
      <c r="MXO80" s="39"/>
      <c r="MXP80" s="39"/>
      <c r="MXQ80" s="39"/>
      <c r="MXR80" s="39"/>
      <c r="MXS80" s="39"/>
      <c r="MXT80" s="39"/>
      <c r="MXU80" s="39"/>
      <c r="MXV80" s="39"/>
      <c r="MXW80" s="39"/>
      <c r="MXX80" s="39"/>
      <c r="MXY80" s="39"/>
      <c r="MXZ80" s="39"/>
      <c r="MYA80" s="39"/>
      <c r="MYB80" s="39"/>
      <c r="MYC80" s="39"/>
      <c r="MYD80" s="39"/>
      <c r="MYE80" s="39"/>
      <c r="MYF80" s="39"/>
      <c r="MYG80" s="39"/>
      <c r="MYH80" s="39"/>
      <c r="MYI80" s="39"/>
      <c r="MYJ80" s="39"/>
      <c r="MYK80" s="39"/>
      <c r="MYL80" s="39"/>
      <c r="MYM80" s="39"/>
      <c r="MYN80" s="39"/>
      <c r="MYO80" s="39"/>
      <c r="MYP80" s="39"/>
      <c r="MYQ80" s="39"/>
      <c r="MYR80" s="39"/>
      <c r="MYS80" s="39"/>
      <c r="MYT80" s="39"/>
      <c r="MYU80" s="39"/>
      <c r="MYV80" s="39"/>
      <c r="MYW80" s="39"/>
      <c r="MYX80" s="39"/>
      <c r="MYY80" s="39"/>
      <c r="MYZ80" s="39"/>
      <c r="MZA80" s="39"/>
      <c r="MZB80" s="39"/>
      <c r="MZC80" s="39"/>
      <c r="MZD80" s="39"/>
      <c r="MZE80" s="39"/>
      <c r="MZF80" s="39"/>
      <c r="MZG80" s="39"/>
      <c r="MZH80" s="39"/>
      <c r="MZI80" s="39"/>
      <c r="MZJ80" s="39"/>
      <c r="MZK80" s="39"/>
      <c r="MZL80" s="39"/>
      <c r="MZM80" s="39"/>
      <c r="MZN80" s="39"/>
      <c r="MZO80" s="39"/>
      <c r="MZP80" s="39"/>
      <c r="MZQ80" s="39"/>
      <c r="MZR80" s="39"/>
      <c r="MZS80" s="39"/>
      <c r="MZT80" s="39"/>
      <c r="MZU80" s="39"/>
      <c r="MZV80" s="39"/>
      <c r="MZW80" s="39"/>
      <c r="MZX80" s="39"/>
      <c r="MZY80" s="39"/>
      <c r="MZZ80" s="39"/>
      <c r="NAA80" s="39"/>
      <c r="NAB80" s="39"/>
      <c r="NAC80" s="39"/>
      <c r="NAD80" s="39"/>
      <c r="NAE80" s="39"/>
      <c r="NAF80" s="39"/>
      <c r="NAG80" s="39"/>
      <c r="NAH80" s="39"/>
      <c r="NAI80" s="39"/>
      <c r="NAJ80" s="39"/>
      <c r="NAK80" s="39"/>
      <c r="NAL80" s="39"/>
      <c r="NAM80" s="39"/>
      <c r="NAN80" s="39"/>
      <c r="NAO80" s="39"/>
      <c r="NAP80" s="39"/>
      <c r="NAQ80" s="39"/>
      <c r="NAR80" s="39"/>
      <c r="NAS80" s="39"/>
      <c r="NAT80" s="39"/>
      <c r="NAU80" s="39"/>
      <c r="NAV80" s="39"/>
      <c r="NAW80" s="39"/>
      <c r="NAX80" s="39"/>
      <c r="NAY80" s="39"/>
      <c r="NAZ80" s="39"/>
      <c r="NBA80" s="39"/>
      <c r="NBB80" s="39"/>
      <c r="NBC80" s="39"/>
      <c r="NBD80" s="39"/>
      <c r="NBE80" s="39"/>
      <c r="NBF80" s="39"/>
      <c r="NBG80" s="39"/>
      <c r="NBH80" s="39"/>
      <c r="NBI80" s="39"/>
      <c r="NBJ80" s="39"/>
      <c r="NBK80" s="39"/>
      <c r="NBL80" s="39"/>
      <c r="NBM80" s="39"/>
      <c r="NBN80" s="39"/>
      <c r="NBO80" s="39"/>
      <c r="NBP80" s="39"/>
      <c r="NBQ80" s="39"/>
      <c r="NBR80" s="39"/>
      <c r="NBS80" s="39"/>
      <c r="NBT80" s="39"/>
      <c r="NBU80" s="39"/>
      <c r="NBV80" s="39"/>
      <c r="NBW80" s="39"/>
      <c r="NBX80" s="39"/>
      <c r="NBY80" s="39"/>
      <c r="NBZ80" s="39"/>
      <c r="NCA80" s="39"/>
      <c r="NCB80" s="39"/>
      <c r="NCC80" s="39"/>
      <c r="NCD80" s="39"/>
      <c r="NCE80" s="39"/>
      <c r="NCF80" s="39"/>
      <c r="NCG80" s="39"/>
      <c r="NCH80" s="39"/>
      <c r="NCI80" s="39"/>
      <c r="NCJ80" s="39"/>
      <c r="NCK80" s="39"/>
      <c r="NCL80" s="39"/>
      <c r="NCM80" s="39"/>
      <c r="NCN80" s="39"/>
      <c r="NCO80" s="39"/>
      <c r="NCP80" s="39"/>
      <c r="NCQ80" s="39"/>
      <c r="NCR80" s="39"/>
      <c r="NCS80" s="39"/>
      <c r="NCT80" s="39"/>
      <c r="NCU80" s="39"/>
      <c r="NCV80" s="39"/>
      <c r="NCW80" s="39"/>
      <c r="NCX80" s="39"/>
      <c r="NCY80" s="39"/>
      <c r="NCZ80" s="39"/>
      <c r="NDA80" s="39"/>
      <c r="NDB80" s="39"/>
      <c r="NDC80" s="39"/>
      <c r="NDD80" s="39"/>
      <c r="NDE80" s="39"/>
      <c r="NDF80" s="39"/>
      <c r="NDG80" s="39"/>
      <c r="NDH80" s="39"/>
      <c r="NDI80" s="39"/>
      <c r="NDJ80" s="39"/>
      <c r="NDK80" s="39"/>
      <c r="NDL80" s="39"/>
      <c r="NDM80" s="39"/>
      <c r="NDN80" s="39"/>
      <c r="NDO80" s="39"/>
      <c r="NDP80" s="39"/>
      <c r="NDQ80" s="39"/>
      <c r="NDR80" s="39"/>
      <c r="NDS80" s="39"/>
      <c r="NDT80" s="39"/>
      <c r="NDU80" s="39"/>
      <c r="NDV80" s="39"/>
      <c r="NDW80" s="39"/>
      <c r="NDX80" s="39"/>
      <c r="NDY80" s="39"/>
      <c r="NDZ80" s="39"/>
      <c r="NEA80" s="39"/>
      <c r="NEB80" s="39"/>
      <c r="NEC80" s="39"/>
      <c r="NED80" s="39"/>
      <c r="NEE80" s="39"/>
      <c r="NEF80" s="39"/>
      <c r="NEG80" s="39"/>
      <c r="NEH80" s="39"/>
      <c r="NEI80" s="39"/>
      <c r="NEJ80" s="39"/>
      <c r="NEK80" s="39"/>
      <c r="NEL80" s="39"/>
      <c r="NEM80" s="39"/>
      <c r="NEN80" s="39"/>
      <c r="NEO80" s="39"/>
      <c r="NEP80" s="39"/>
      <c r="NEQ80" s="39"/>
      <c r="NER80" s="39"/>
      <c r="NES80" s="39"/>
      <c r="NET80" s="39"/>
      <c r="NEU80" s="39"/>
      <c r="NEV80" s="39"/>
      <c r="NEW80" s="39"/>
      <c r="NEX80" s="39"/>
      <c r="NEY80" s="39"/>
      <c r="NEZ80" s="39"/>
      <c r="NFA80" s="39"/>
      <c r="NFB80" s="39"/>
      <c r="NFC80" s="39"/>
      <c r="NFD80" s="39"/>
      <c r="NFE80" s="39"/>
      <c r="NFF80" s="39"/>
      <c r="NFG80" s="39"/>
      <c r="NFH80" s="39"/>
      <c r="NFI80" s="39"/>
      <c r="NFJ80" s="39"/>
      <c r="NFK80" s="39"/>
      <c r="NFL80" s="39"/>
      <c r="NFM80" s="39"/>
      <c r="NFN80" s="39"/>
      <c r="NFO80" s="39"/>
      <c r="NFP80" s="39"/>
      <c r="NFQ80" s="39"/>
      <c r="NFR80" s="39"/>
      <c r="NFS80" s="39"/>
      <c r="NFT80" s="39"/>
      <c r="NFU80" s="39"/>
      <c r="NFV80" s="39"/>
      <c r="NFW80" s="39"/>
      <c r="NFX80" s="39"/>
      <c r="NFY80" s="39"/>
      <c r="NFZ80" s="39"/>
      <c r="NGA80" s="39"/>
      <c r="NGB80" s="39"/>
      <c r="NGC80" s="39"/>
      <c r="NGD80" s="39"/>
      <c r="NGE80" s="39"/>
      <c r="NGF80" s="39"/>
      <c r="NGG80" s="39"/>
      <c r="NGH80" s="39"/>
      <c r="NGI80" s="39"/>
      <c r="NGJ80" s="39"/>
      <c r="NGK80" s="39"/>
      <c r="NGL80" s="39"/>
      <c r="NGM80" s="39"/>
      <c r="NGN80" s="39"/>
      <c r="NGO80" s="39"/>
      <c r="NGP80" s="39"/>
      <c r="NGQ80" s="39"/>
      <c r="NGR80" s="39"/>
      <c r="NGS80" s="39"/>
      <c r="NGT80" s="39"/>
      <c r="NGU80" s="39"/>
      <c r="NGV80" s="39"/>
      <c r="NGW80" s="39"/>
      <c r="NGX80" s="39"/>
      <c r="NGY80" s="39"/>
      <c r="NGZ80" s="39"/>
      <c r="NHA80" s="39"/>
      <c r="NHB80" s="39"/>
      <c r="NHC80" s="39"/>
      <c r="NHD80" s="39"/>
      <c r="NHE80" s="39"/>
      <c r="NHF80" s="39"/>
      <c r="NHG80" s="39"/>
      <c r="NHH80" s="39"/>
      <c r="NHI80" s="39"/>
      <c r="NHJ80" s="39"/>
      <c r="NHK80" s="39"/>
      <c r="NHL80" s="39"/>
      <c r="NHM80" s="39"/>
      <c r="NHN80" s="39"/>
      <c r="NHO80" s="39"/>
      <c r="NHP80" s="39"/>
      <c r="NHQ80" s="39"/>
      <c r="NHR80" s="39"/>
      <c r="NHS80" s="39"/>
      <c r="NHT80" s="39"/>
      <c r="NHU80" s="39"/>
      <c r="NHV80" s="39"/>
      <c r="NHW80" s="39"/>
      <c r="NHX80" s="39"/>
      <c r="NHY80" s="39"/>
      <c r="NHZ80" s="39"/>
      <c r="NIA80" s="39"/>
      <c r="NIB80" s="39"/>
      <c r="NIC80" s="39"/>
      <c r="NID80" s="39"/>
      <c r="NIE80" s="39"/>
      <c r="NIF80" s="39"/>
      <c r="NIG80" s="39"/>
      <c r="NIH80" s="39"/>
      <c r="NII80" s="39"/>
      <c r="NIJ80" s="39"/>
      <c r="NIK80" s="39"/>
      <c r="NIL80" s="39"/>
      <c r="NIM80" s="39"/>
      <c r="NIN80" s="39"/>
      <c r="NIO80" s="39"/>
      <c r="NIP80" s="39"/>
      <c r="NIQ80" s="39"/>
      <c r="NIR80" s="39"/>
      <c r="NIS80" s="39"/>
      <c r="NIT80" s="39"/>
      <c r="NIU80" s="39"/>
      <c r="NIV80" s="39"/>
      <c r="NIW80" s="39"/>
      <c r="NIX80" s="39"/>
      <c r="NIY80" s="39"/>
      <c r="NIZ80" s="39"/>
      <c r="NJA80" s="39"/>
      <c r="NJB80" s="39"/>
      <c r="NJC80" s="39"/>
      <c r="NJD80" s="39"/>
      <c r="NJE80" s="39"/>
      <c r="NJF80" s="39"/>
      <c r="NJG80" s="39"/>
      <c r="NJH80" s="39"/>
      <c r="NJI80" s="39"/>
      <c r="NJJ80" s="39"/>
      <c r="NJK80" s="39"/>
      <c r="NJL80" s="39"/>
      <c r="NJM80" s="39"/>
      <c r="NJN80" s="39"/>
      <c r="NJO80" s="39"/>
      <c r="NJP80" s="39"/>
      <c r="NJQ80" s="39"/>
      <c r="NJR80" s="39"/>
      <c r="NJS80" s="39"/>
      <c r="NJT80" s="39"/>
      <c r="NJU80" s="39"/>
      <c r="NJV80" s="39"/>
      <c r="NJW80" s="39"/>
      <c r="NJX80" s="39"/>
      <c r="NJY80" s="39"/>
      <c r="NJZ80" s="39"/>
      <c r="NKA80" s="39"/>
      <c r="NKB80" s="39"/>
      <c r="NKC80" s="39"/>
      <c r="NKD80" s="39"/>
      <c r="NKE80" s="39"/>
      <c r="NKF80" s="39"/>
      <c r="NKG80" s="39"/>
      <c r="NKH80" s="39"/>
      <c r="NKI80" s="39"/>
      <c r="NKJ80" s="39"/>
      <c r="NKK80" s="39"/>
      <c r="NKL80" s="39"/>
      <c r="NKM80" s="39"/>
      <c r="NKN80" s="39"/>
      <c r="NKO80" s="39"/>
      <c r="NKP80" s="39"/>
      <c r="NKQ80" s="39"/>
      <c r="NKR80" s="39"/>
      <c r="NKS80" s="39"/>
      <c r="NKT80" s="39"/>
      <c r="NKU80" s="39"/>
      <c r="NKV80" s="39"/>
      <c r="NKW80" s="39"/>
      <c r="NKX80" s="39"/>
      <c r="NKY80" s="39"/>
      <c r="NKZ80" s="39"/>
      <c r="NLA80" s="39"/>
      <c r="NLB80" s="39"/>
      <c r="NLC80" s="39"/>
      <c r="NLD80" s="39"/>
      <c r="NLE80" s="39"/>
      <c r="NLF80" s="39"/>
      <c r="NLG80" s="39"/>
      <c r="NLH80" s="39"/>
      <c r="NLI80" s="39"/>
      <c r="NLJ80" s="39"/>
      <c r="NLK80" s="39"/>
      <c r="NLL80" s="39"/>
      <c r="NLM80" s="39"/>
      <c r="NLN80" s="39"/>
      <c r="NLO80" s="39"/>
      <c r="NLP80" s="39"/>
      <c r="NLQ80" s="39"/>
      <c r="NLR80" s="39"/>
      <c r="NLS80" s="39"/>
      <c r="NLT80" s="39"/>
      <c r="NLU80" s="39"/>
      <c r="NLV80" s="39"/>
      <c r="NLW80" s="39"/>
      <c r="NLX80" s="39"/>
      <c r="NLY80" s="39"/>
      <c r="NLZ80" s="39"/>
      <c r="NMA80" s="39"/>
      <c r="NMB80" s="39"/>
      <c r="NMC80" s="39"/>
      <c r="NMD80" s="39"/>
      <c r="NME80" s="39"/>
      <c r="NMF80" s="39"/>
      <c r="NMG80" s="39"/>
      <c r="NMH80" s="39"/>
      <c r="NMI80" s="39"/>
      <c r="NMJ80" s="39"/>
      <c r="NMK80" s="39"/>
      <c r="NML80" s="39"/>
      <c r="NMM80" s="39"/>
      <c r="NMN80" s="39"/>
      <c r="NMO80" s="39"/>
      <c r="NMP80" s="39"/>
      <c r="NMQ80" s="39"/>
      <c r="NMR80" s="39"/>
      <c r="NMS80" s="39"/>
      <c r="NMT80" s="39"/>
      <c r="NMU80" s="39"/>
      <c r="NMV80" s="39"/>
      <c r="NMW80" s="39"/>
      <c r="NMX80" s="39"/>
      <c r="NMY80" s="39"/>
      <c r="NMZ80" s="39"/>
      <c r="NNA80" s="39"/>
      <c r="NNB80" s="39"/>
      <c r="NNC80" s="39"/>
      <c r="NND80" s="39"/>
      <c r="NNE80" s="39"/>
      <c r="NNF80" s="39"/>
      <c r="NNG80" s="39"/>
      <c r="NNH80" s="39"/>
      <c r="NNI80" s="39"/>
      <c r="NNJ80" s="39"/>
      <c r="NNK80" s="39"/>
      <c r="NNL80" s="39"/>
      <c r="NNM80" s="39"/>
      <c r="NNN80" s="39"/>
      <c r="NNO80" s="39"/>
      <c r="NNP80" s="39"/>
      <c r="NNQ80" s="39"/>
      <c r="NNR80" s="39"/>
      <c r="NNS80" s="39"/>
      <c r="NNT80" s="39"/>
      <c r="NNU80" s="39"/>
      <c r="NNV80" s="39"/>
      <c r="NNW80" s="39"/>
      <c r="NNX80" s="39"/>
      <c r="NNY80" s="39"/>
      <c r="NNZ80" s="39"/>
      <c r="NOA80" s="39"/>
      <c r="NOB80" s="39"/>
      <c r="NOC80" s="39"/>
      <c r="NOD80" s="39"/>
      <c r="NOE80" s="39"/>
      <c r="NOF80" s="39"/>
      <c r="NOG80" s="39"/>
      <c r="NOH80" s="39"/>
      <c r="NOI80" s="39"/>
      <c r="NOJ80" s="39"/>
      <c r="NOK80" s="39"/>
      <c r="NOL80" s="39"/>
      <c r="NOM80" s="39"/>
      <c r="NON80" s="39"/>
      <c r="NOO80" s="39"/>
      <c r="NOP80" s="39"/>
      <c r="NOQ80" s="39"/>
      <c r="NOR80" s="39"/>
      <c r="NOS80" s="39"/>
      <c r="NOT80" s="39"/>
      <c r="NOU80" s="39"/>
      <c r="NOV80" s="39"/>
      <c r="NOW80" s="39"/>
      <c r="NOX80" s="39"/>
      <c r="NOY80" s="39"/>
      <c r="NOZ80" s="39"/>
      <c r="NPA80" s="39"/>
      <c r="NPB80" s="39"/>
      <c r="NPC80" s="39"/>
      <c r="NPD80" s="39"/>
      <c r="NPE80" s="39"/>
      <c r="NPF80" s="39"/>
      <c r="NPG80" s="39"/>
      <c r="NPH80" s="39"/>
      <c r="NPI80" s="39"/>
      <c r="NPJ80" s="39"/>
      <c r="NPK80" s="39"/>
      <c r="NPL80" s="39"/>
      <c r="NPM80" s="39"/>
      <c r="NPN80" s="39"/>
      <c r="NPO80" s="39"/>
      <c r="NPP80" s="39"/>
      <c r="NPQ80" s="39"/>
      <c r="NPR80" s="39"/>
      <c r="NPS80" s="39"/>
      <c r="NPT80" s="39"/>
      <c r="NPU80" s="39"/>
      <c r="NPV80" s="39"/>
      <c r="NPW80" s="39"/>
      <c r="NPX80" s="39"/>
      <c r="NPY80" s="39"/>
      <c r="NPZ80" s="39"/>
      <c r="NQA80" s="39"/>
      <c r="NQB80" s="39"/>
      <c r="NQC80" s="39"/>
      <c r="NQD80" s="39"/>
      <c r="NQE80" s="39"/>
      <c r="NQF80" s="39"/>
      <c r="NQG80" s="39"/>
      <c r="NQH80" s="39"/>
      <c r="NQI80" s="39"/>
      <c r="NQJ80" s="39"/>
      <c r="NQK80" s="39"/>
      <c r="NQL80" s="39"/>
      <c r="NQM80" s="39"/>
      <c r="NQN80" s="39"/>
      <c r="NQO80" s="39"/>
      <c r="NQP80" s="39"/>
      <c r="NQQ80" s="39"/>
      <c r="NQR80" s="39"/>
      <c r="NQS80" s="39"/>
      <c r="NQT80" s="39"/>
      <c r="NQU80" s="39"/>
      <c r="NQV80" s="39"/>
      <c r="NQW80" s="39"/>
      <c r="NQX80" s="39"/>
      <c r="NQY80" s="39"/>
      <c r="NQZ80" s="39"/>
      <c r="NRA80" s="39"/>
      <c r="NRB80" s="39"/>
      <c r="NRC80" s="39"/>
      <c r="NRD80" s="39"/>
      <c r="NRE80" s="39"/>
      <c r="NRF80" s="39"/>
      <c r="NRG80" s="39"/>
      <c r="NRH80" s="39"/>
      <c r="NRI80" s="39"/>
      <c r="NRJ80" s="39"/>
      <c r="NRK80" s="39"/>
      <c r="NRL80" s="39"/>
      <c r="NRM80" s="39"/>
      <c r="NRN80" s="39"/>
      <c r="NRO80" s="39"/>
      <c r="NRP80" s="39"/>
      <c r="NRQ80" s="39"/>
      <c r="NRR80" s="39"/>
      <c r="NRS80" s="39"/>
      <c r="NRT80" s="39"/>
      <c r="NRU80" s="39"/>
      <c r="NRV80" s="39"/>
      <c r="NRW80" s="39"/>
      <c r="NRX80" s="39"/>
      <c r="NRY80" s="39"/>
      <c r="NRZ80" s="39"/>
      <c r="NSA80" s="39"/>
      <c r="NSB80" s="39"/>
      <c r="NSC80" s="39"/>
      <c r="NSD80" s="39"/>
      <c r="NSE80" s="39"/>
      <c r="NSF80" s="39"/>
      <c r="NSG80" s="39"/>
      <c r="NSH80" s="39"/>
      <c r="NSI80" s="39"/>
      <c r="NSJ80" s="39"/>
      <c r="NSK80" s="39"/>
      <c r="NSL80" s="39"/>
      <c r="NSM80" s="39"/>
      <c r="NSN80" s="39"/>
      <c r="NSO80" s="39"/>
      <c r="NSP80" s="39"/>
      <c r="NSQ80" s="39"/>
      <c r="NSR80" s="39"/>
      <c r="NSS80" s="39"/>
      <c r="NST80" s="39"/>
      <c r="NSU80" s="39"/>
      <c r="NSV80" s="39"/>
      <c r="NSW80" s="39"/>
      <c r="NSX80" s="39"/>
      <c r="NSY80" s="39"/>
      <c r="NSZ80" s="39"/>
      <c r="NTA80" s="39"/>
      <c r="NTB80" s="39"/>
      <c r="NTC80" s="39"/>
      <c r="NTD80" s="39"/>
      <c r="NTE80" s="39"/>
      <c r="NTF80" s="39"/>
      <c r="NTG80" s="39"/>
      <c r="NTH80" s="39"/>
      <c r="NTI80" s="39"/>
      <c r="NTJ80" s="39"/>
      <c r="NTK80" s="39"/>
      <c r="NTL80" s="39"/>
      <c r="NTM80" s="39"/>
      <c r="NTN80" s="39"/>
      <c r="NTO80" s="39"/>
      <c r="NTP80" s="39"/>
      <c r="NTQ80" s="39"/>
      <c r="NTR80" s="39"/>
      <c r="NTS80" s="39"/>
      <c r="NTT80" s="39"/>
      <c r="NTU80" s="39"/>
      <c r="NTV80" s="39"/>
      <c r="NTW80" s="39"/>
      <c r="NTX80" s="39"/>
      <c r="NTY80" s="39"/>
      <c r="NTZ80" s="39"/>
      <c r="NUA80" s="39"/>
      <c r="NUB80" s="39"/>
      <c r="NUC80" s="39"/>
      <c r="NUD80" s="39"/>
      <c r="NUE80" s="39"/>
      <c r="NUF80" s="39"/>
      <c r="NUG80" s="39"/>
      <c r="NUH80" s="39"/>
      <c r="NUI80" s="39"/>
      <c r="NUJ80" s="39"/>
      <c r="NUK80" s="39"/>
      <c r="NUL80" s="39"/>
      <c r="NUM80" s="39"/>
      <c r="NUN80" s="39"/>
      <c r="NUO80" s="39"/>
      <c r="NUP80" s="39"/>
      <c r="NUQ80" s="39"/>
      <c r="NUR80" s="39"/>
      <c r="NUS80" s="39"/>
      <c r="NUT80" s="39"/>
      <c r="NUU80" s="39"/>
      <c r="NUV80" s="39"/>
      <c r="NUW80" s="39"/>
      <c r="NUX80" s="39"/>
      <c r="NUY80" s="39"/>
      <c r="NUZ80" s="39"/>
      <c r="NVA80" s="39"/>
      <c r="NVB80" s="39"/>
      <c r="NVC80" s="39"/>
      <c r="NVD80" s="39"/>
      <c r="NVE80" s="39"/>
      <c r="NVF80" s="39"/>
      <c r="NVG80" s="39"/>
      <c r="NVH80" s="39"/>
      <c r="NVI80" s="39"/>
      <c r="NVJ80" s="39"/>
      <c r="NVK80" s="39"/>
      <c r="NVL80" s="39"/>
      <c r="NVM80" s="39"/>
      <c r="NVN80" s="39"/>
      <c r="NVO80" s="39"/>
      <c r="NVP80" s="39"/>
      <c r="NVQ80" s="39"/>
      <c r="NVR80" s="39"/>
      <c r="NVS80" s="39"/>
      <c r="NVT80" s="39"/>
      <c r="NVU80" s="39"/>
      <c r="NVV80" s="39"/>
      <c r="NVW80" s="39"/>
      <c r="NVX80" s="39"/>
      <c r="NVY80" s="39"/>
      <c r="NVZ80" s="39"/>
      <c r="NWA80" s="39"/>
      <c r="NWB80" s="39"/>
      <c r="NWC80" s="39"/>
      <c r="NWD80" s="39"/>
      <c r="NWE80" s="39"/>
      <c r="NWF80" s="39"/>
      <c r="NWG80" s="39"/>
      <c r="NWH80" s="39"/>
      <c r="NWI80" s="39"/>
      <c r="NWJ80" s="39"/>
      <c r="NWK80" s="39"/>
      <c r="NWL80" s="39"/>
      <c r="NWM80" s="39"/>
      <c r="NWN80" s="39"/>
      <c r="NWO80" s="39"/>
      <c r="NWP80" s="39"/>
      <c r="NWQ80" s="39"/>
      <c r="NWR80" s="39"/>
      <c r="NWS80" s="39"/>
      <c r="NWT80" s="39"/>
      <c r="NWU80" s="39"/>
      <c r="NWV80" s="39"/>
      <c r="NWW80" s="39"/>
      <c r="NWX80" s="39"/>
      <c r="NWY80" s="39"/>
      <c r="NWZ80" s="39"/>
      <c r="NXA80" s="39"/>
      <c r="NXB80" s="39"/>
      <c r="NXC80" s="39"/>
      <c r="NXD80" s="39"/>
      <c r="NXE80" s="39"/>
      <c r="NXF80" s="39"/>
      <c r="NXG80" s="39"/>
      <c r="NXH80" s="39"/>
      <c r="NXI80" s="39"/>
      <c r="NXJ80" s="39"/>
      <c r="NXK80" s="39"/>
      <c r="NXL80" s="39"/>
      <c r="NXM80" s="39"/>
      <c r="NXN80" s="39"/>
      <c r="NXO80" s="39"/>
      <c r="NXP80" s="39"/>
      <c r="NXQ80" s="39"/>
      <c r="NXR80" s="39"/>
      <c r="NXS80" s="39"/>
      <c r="NXT80" s="39"/>
      <c r="NXU80" s="39"/>
      <c r="NXV80" s="39"/>
      <c r="NXW80" s="39"/>
      <c r="NXX80" s="39"/>
      <c r="NXY80" s="39"/>
      <c r="NXZ80" s="39"/>
      <c r="NYA80" s="39"/>
      <c r="NYB80" s="39"/>
      <c r="NYC80" s="39"/>
      <c r="NYD80" s="39"/>
      <c r="NYE80" s="39"/>
      <c r="NYF80" s="39"/>
      <c r="NYG80" s="39"/>
      <c r="NYH80" s="39"/>
      <c r="NYI80" s="39"/>
      <c r="NYJ80" s="39"/>
      <c r="NYK80" s="39"/>
      <c r="NYL80" s="39"/>
      <c r="NYM80" s="39"/>
      <c r="NYN80" s="39"/>
      <c r="NYO80" s="39"/>
      <c r="NYP80" s="39"/>
      <c r="NYQ80" s="39"/>
      <c r="NYR80" s="39"/>
      <c r="NYS80" s="39"/>
      <c r="NYT80" s="39"/>
      <c r="NYU80" s="39"/>
      <c r="NYV80" s="39"/>
      <c r="NYW80" s="39"/>
      <c r="NYX80" s="39"/>
      <c r="NYY80" s="39"/>
      <c r="NYZ80" s="39"/>
      <c r="NZA80" s="39"/>
      <c r="NZB80" s="39"/>
      <c r="NZC80" s="39"/>
      <c r="NZD80" s="39"/>
      <c r="NZE80" s="39"/>
      <c r="NZF80" s="39"/>
      <c r="NZG80" s="39"/>
      <c r="NZH80" s="39"/>
      <c r="NZI80" s="39"/>
      <c r="NZJ80" s="39"/>
      <c r="NZK80" s="39"/>
      <c r="NZL80" s="39"/>
      <c r="NZM80" s="39"/>
      <c r="NZN80" s="39"/>
      <c r="NZO80" s="39"/>
      <c r="NZP80" s="39"/>
      <c r="NZQ80" s="39"/>
      <c r="NZR80" s="39"/>
      <c r="NZS80" s="39"/>
      <c r="NZT80" s="39"/>
      <c r="NZU80" s="39"/>
      <c r="NZV80" s="39"/>
      <c r="NZW80" s="39"/>
      <c r="NZX80" s="39"/>
      <c r="NZY80" s="39"/>
      <c r="NZZ80" s="39"/>
      <c r="OAA80" s="39"/>
      <c r="OAB80" s="39"/>
      <c r="OAC80" s="39"/>
      <c r="OAD80" s="39"/>
      <c r="OAE80" s="39"/>
      <c r="OAF80" s="39"/>
      <c r="OAG80" s="39"/>
      <c r="OAH80" s="39"/>
      <c r="OAI80" s="39"/>
      <c r="OAJ80" s="39"/>
      <c r="OAK80" s="39"/>
      <c r="OAL80" s="39"/>
      <c r="OAM80" s="39"/>
      <c r="OAN80" s="39"/>
      <c r="OAO80" s="39"/>
      <c r="OAP80" s="39"/>
      <c r="OAQ80" s="39"/>
      <c r="OAR80" s="39"/>
      <c r="OAS80" s="39"/>
      <c r="OAT80" s="39"/>
      <c r="OAU80" s="39"/>
      <c r="OAV80" s="39"/>
      <c r="OAW80" s="39"/>
      <c r="OAX80" s="39"/>
      <c r="OAY80" s="39"/>
      <c r="OAZ80" s="39"/>
      <c r="OBA80" s="39"/>
      <c r="OBB80" s="39"/>
      <c r="OBC80" s="39"/>
      <c r="OBD80" s="39"/>
      <c r="OBE80" s="39"/>
      <c r="OBF80" s="39"/>
      <c r="OBG80" s="39"/>
      <c r="OBH80" s="39"/>
      <c r="OBI80" s="39"/>
      <c r="OBJ80" s="39"/>
      <c r="OBK80" s="39"/>
      <c r="OBL80" s="39"/>
      <c r="OBM80" s="39"/>
      <c r="OBN80" s="39"/>
      <c r="OBO80" s="39"/>
      <c r="OBP80" s="39"/>
      <c r="OBQ80" s="39"/>
      <c r="OBR80" s="39"/>
      <c r="OBS80" s="39"/>
      <c r="OBT80" s="39"/>
      <c r="OBU80" s="39"/>
      <c r="OBV80" s="39"/>
      <c r="OBW80" s="39"/>
      <c r="OBX80" s="39"/>
      <c r="OBY80" s="39"/>
      <c r="OBZ80" s="39"/>
      <c r="OCA80" s="39"/>
      <c r="OCB80" s="39"/>
      <c r="OCC80" s="39"/>
      <c r="OCD80" s="39"/>
      <c r="OCE80" s="39"/>
      <c r="OCF80" s="39"/>
      <c r="OCG80" s="39"/>
      <c r="OCH80" s="39"/>
      <c r="OCI80" s="39"/>
      <c r="OCJ80" s="39"/>
      <c r="OCK80" s="39"/>
      <c r="OCL80" s="39"/>
      <c r="OCM80" s="39"/>
      <c r="OCN80" s="39"/>
      <c r="OCO80" s="39"/>
      <c r="OCP80" s="39"/>
      <c r="OCQ80" s="39"/>
      <c r="OCR80" s="39"/>
      <c r="OCS80" s="39"/>
      <c r="OCT80" s="39"/>
      <c r="OCU80" s="39"/>
      <c r="OCV80" s="39"/>
      <c r="OCW80" s="39"/>
      <c r="OCX80" s="39"/>
      <c r="OCY80" s="39"/>
      <c r="OCZ80" s="39"/>
      <c r="ODA80" s="39"/>
      <c r="ODB80" s="39"/>
      <c r="ODC80" s="39"/>
      <c r="ODD80" s="39"/>
      <c r="ODE80" s="39"/>
      <c r="ODF80" s="39"/>
      <c r="ODG80" s="39"/>
      <c r="ODH80" s="39"/>
      <c r="ODI80" s="39"/>
      <c r="ODJ80" s="39"/>
      <c r="ODK80" s="39"/>
      <c r="ODL80" s="39"/>
      <c r="ODM80" s="39"/>
      <c r="ODN80" s="39"/>
      <c r="ODO80" s="39"/>
      <c r="ODP80" s="39"/>
      <c r="ODQ80" s="39"/>
      <c r="ODR80" s="39"/>
      <c r="ODS80" s="39"/>
      <c r="ODT80" s="39"/>
      <c r="ODU80" s="39"/>
      <c r="ODV80" s="39"/>
      <c r="ODW80" s="39"/>
      <c r="ODX80" s="39"/>
      <c r="ODY80" s="39"/>
      <c r="ODZ80" s="39"/>
      <c r="OEA80" s="39"/>
      <c r="OEB80" s="39"/>
      <c r="OEC80" s="39"/>
      <c r="OED80" s="39"/>
      <c r="OEE80" s="39"/>
      <c r="OEF80" s="39"/>
      <c r="OEG80" s="39"/>
      <c r="OEH80" s="39"/>
      <c r="OEI80" s="39"/>
      <c r="OEJ80" s="39"/>
      <c r="OEK80" s="39"/>
      <c r="OEL80" s="39"/>
      <c r="OEM80" s="39"/>
      <c r="OEN80" s="39"/>
      <c r="OEO80" s="39"/>
      <c r="OEP80" s="39"/>
      <c r="OEQ80" s="39"/>
      <c r="OER80" s="39"/>
      <c r="OES80" s="39"/>
      <c r="OET80" s="39"/>
      <c r="OEU80" s="39"/>
      <c r="OEV80" s="39"/>
      <c r="OEW80" s="39"/>
      <c r="OEX80" s="39"/>
      <c r="OEY80" s="39"/>
      <c r="OEZ80" s="39"/>
      <c r="OFA80" s="39"/>
      <c r="OFB80" s="39"/>
      <c r="OFC80" s="39"/>
      <c r="OFD80" s="39"/>
      <c r="OFE80" s="39"/>
      <c r="OFF80" s="39"/>
      <c r="OFG80" s="39"/>
      <c r="OFH80" s="39"/>
      <c r="OFI80" s="39"/>
      <c r="OFJ80" s="39"/>
      <c r="OFK80" s="39"/>
      <c r="OFL80" s="39"/>
      <c r="OFM80" s="39"/>
      <c r="OFN80" s="39"/>
      <c r="OFO80" s="39"/>
      <c r="OFP80" s="39"/>
      <c r="OFQ80" s="39"/>
      <c r="OFR80" s="39"/>
      <c r="OFS80" s="39"/>
      <c r="OFT80" s="39"/>
      <c r="OFU80" s="39"/>
      <c r="OFV80" s="39"/>
      <c r="OFW80" s="39"/>
      <c r="OFX80" s="39"/>
      <c r="OFY80" s="39"/>
      <c r="OFZ80" s="39"/>
      <c r="OGA80" s="39"/>
      <c r="OGB80" s="39"/>
      <c r="OGC80" s="39"/>
      <c r="OGD80" s="39"/>
      <c r="OGE80" s="39"/>
      <c r="OGF80" s="39"/>
      <c r="OGG80" s="39"/>
      <c r="OGH80" s="39"/>
      <c r="OGI80" s="39"/>
      <c r="OGJ80" s="39"/>
      <c r="OGK80" s="39"/>
      <c r="OGL80" s="39"/>
      <c r="OGM80" s="39"/>
      <c r="OGN80" s="39"/>
      <c r="OGO80" s="39"/>
      <c r="OGP80" s="39"/>
      <c r="OGQ80" s="39"/>
      <c r="OGR80" s="39"/>
      <c r="OGS80" s="39"/>
      <c r="OGT80" s="39"/>
      <c r="OGU80" s="39"/>
      <c r="OGV80" s="39"/>
      <c r="OGW80" s="39"/>
      <c r="OGX80" s="39"/>
      <c r="OGY80" s="39"/>
      <c r="OGZ80" s="39"/>
      <c r="OHA80" s="39"/>
      <c r="OHB80" s="39"/>
      <c r="OHC80" s="39"/>
      <c r="OHD80" s="39"/>
      <c r="OHE80" s="39"/>
      <c r="OHF80" s="39"/>
      <c r="OHG80" s="39"/>
      <c r="OHH80" s="39"/>
      <c r="OHI80" s="39"/>
      <c r="OHJ80" s="39"/>
      <c r="OHK80" s="39"/>
      <c r="OHL80" s="39"/>
      <c r="OHM80" s="39"/>
      <c r="OHN80" s="39"/>
      <c r="OHO80" s="39"/>
      <c r="OHP80" s="39"/>
      <c r="OHQ80" s="39"/>
      <c r="OHR80" s="39"/>
      <c r="OHS80" s="39"/>
      <c r="OHT80" s="39"/>
      <c r="OHU80" s="39"/>
      <c r="OHV80" s="39"/>
      <c r="OHW80" s="39"/>
      <c r="OHX80" s="39"/>
      <c r="OHY80" s="39"/>
      <c r="OHZ80" s="39"/>
      <c r="OIA80" s="39"/>
      <c r="OIB80" s="39"/>
      <c r="OIC80" s="39"/>
      <c r="OID80" s="39"/>
      <c r="OIE80" s="39"/>
      <c r="OIF80" s="39"/>
      <c r="OIG80" s="39"/>
      <c r="OIH80" s="39"/>
      <c r="OII80" s="39"/>
      <c r="OIJ80" s="39"/>
      <c r="OIK80" s="39"/>
      <c r="OIL80" s="39"/>
      <c r="OIM80" s="39"/>
      <c r="OIN80" s="39"/>
      <c r="OIO80" s="39"/>
      <c r="OIP80" s="39"/>
      <c r="OIQ80" s="39"/>
      <c r="OIR80" s="39"/>
      <c r="OIS80" s="39"/>
      <c r="OIT80" s="39"/>
      <c r="OIU80" s="39"/>
      <c r="OIV80" s="39"/>
      <c r="OIW80" s="39"/>
      <c r="OIX80" s="39"/>
      <c r="OIY80" s="39"/>
      <c r="OIZ80" s="39"/>
      <c r="OJA80" s="39"/>
      <c r="OJB80" s="39"/>
      <c r="OJC80" s="39"/>
      <c r="OJD80" s="39"/>
      <c r="OJE80" s="39"/>
      <c r="OJF80" s="39"/>
      <c r="OJG80" s="39"/>
      <c r="OJH80" s="39"/>
      <c r="OJI80" s="39"/>
      <c r="OJJ80" s="39"/>
      <c r="OJK80" s="39"/>
      <c r="OJL80" s="39"/>
      <c r="OJM80" s="39"/>
      <c r="OJN80" s="39"/>
      <c r="OJO80" s="39"/>
      <c r="OJP80" s="39"/>
      <c r="OJQ80" s="39"/>
      <c r="OJR80" s="39"/>
      <c r="OJS80" s="39"/>
      <c r="OJT80" s="39"/>
      <c r="OJU80" s="39"/>
      <c r="OJV80" s="39"/>
      <c r="OJW80" s="39"/>
      <c r="OJX80" s="39"/>
      <c r="OJY80" s="39"/>
      <c r="OJZ80" s="39"/>
      <c r="OKA80" s="39"/>
      <c r="OKB80" s="39"/>
      <c r="OKC80" s="39"/>
      <c r="OKD80" s="39"/>
      <c r="OKE80" s="39"/>
      <c r="OKF80" s="39"/>
      <c r="OKG80" s="39"/>
      <c r="OKH80" s="39"/>
      <c r="OKI80" s="39"/>
      <c r="OKJ80" s="39"/>
      <c r="OKK80" s="39"/>
      <c r="OKL80" s="39"/>
      <c r="OKM80" s="39"/>
      <c r="OKN80" s="39"/>
      <c r="OKO80" s="39"/>
      <c r="OKP80" s="39"/>
      <c r="OKQ80" s="39"/>
      <c r="OKR80" s="39"/>
      <c r="OKS80" s="39"/>
      <c r="OKT80" s="39"/>
      <c r="OKU80" s="39"/>
      <c r="OKV80" s="39"/>
      <c r="OKW80" s="39"/>
      <c r="OKX80" s="39"/>
      <c r="OKY80" s="39"/>
      <c r="OKZ80" s="39"/>
      <c r="OLA80" s="39"/>
      <c r="OLB80" s="39"/>
      <c r="OLC80" s="39"/>
      <c r="OLD80" s="39"/>
      <c r="OLE80" s="39"/>
      <c r="OLF80" s="39"/>
      <c r="OLG80" s="39"/>
      <c r="OLH80" s="39"/>
      <c r="OLI80" s="39"/>
      <c r="OLJ80" s="39"/>
      <c r="OLK80" s="39"/>
      <c r="OLL80" s="39"/>
      <c r="OLM80" s="39"/>
      <c r="OLN80" s="39"/>
      <c r="OLO80" s="39"/>
      <c r="OLP80" s="39"/>
      <c r="OLQ80" s="39"/>
      <c r="OLR80" s="39"/>
      <c r="OLS80" s="39"/>
      <c r="OLT80" s="39"/>
      <c r="OLU80" s="39"/>
      <c r="OLV80" s="39"/>
      <c r="OLW80" s="39"/>
      <c r="OLX80" s="39"/>
      <c r="OLY80" s="39"/>
      <c r="OLZ80" s="39"/>
      <c r="OMA80" s="39"/>
      <c r="OMB80" s="39"/>
      <c r="OMC80" s="39"/>
      <c r="OMD80" s="39"/>
      <c r="OME80" s="39"/>
      <c r="OMF80" s="39"/>
      <c r="OMG80" s="39"/>
      <c r="OMH80" s="39"/>
      <c r="OMI80" s="39"/>
      <c r="OMJ80" s="39"/>
      <c r="OMK80" s="39"/>
      <c r="OML80" s="39"/>
      <c r="OMM80" s="39"/>
      <c r="OMN80" s="39"/>
      <c r="OMO80" s="39"/>
      <c r="OMP80" s="39"/>
      <c r="OMQ80" s="39"/>
      <c r="OMR80" s="39"/>
      <c r="OMS80" s="39"/>
      <c r="OMT80" s="39"/>
      <c r="OMU80" s="39"/>
      <c r="OMV80" s="39"/>
      <c r="OMW80" s="39"/>
      <c r="OMX80" s="39"/>
      <c r="OMY80" s="39"/>
      <c r="OMZ80" s="39"/>
      <c r="ONA80" s="39"/>
      <c r="ONB80" s="39"/>
      <c r="ONC80" s="39"/>
      <c r="OND80" s="39"/>
      <c r="ONE80" s="39"/>
      <c r="ONF80" s="39"/>
      <c r="ONG80" s="39"/>
      <c r="ONH80" s="39"/>
      <c r="ONI80" s="39"/>
      <c r="ONJ80" s="39"/>
      <c r="ONK80" s="39"/>
      <c r="ONL80" s="39"/>
      <c r="ONM80" s="39"/>
      <c r="ONN80" s="39"/>
      <c r="ONO80" s="39"/>
      <c r="ONP80" s="39"/>
      <c r="ONQ80" s="39"/>
      <c r="ONR80" s="39"/>
      <c r="ONS80" s="39"/>
      <c r="ONT80" s="39"/>
      <c r="ONU80" s="39"/>
      <c r="ONV80" s="39"/>
      <c r="ONW80" s="39"/>
      <c r="ONX80" s="39"/>
      <c r="ONY80" s="39"/>
      <c r="ONZ80" s="39"/>
      <c r="OOA80" s="39"/>
      <c r="OOB80" s="39"/>
      <c r="OOC80" s="39"/>
      <c r="OOD80" s="39"/>
      <c r="OOE80" s="39"/>
      <c r="OOF80" s="39"/>
      <c r="OOG80" s="39"/>
      <c r="OOH80" s="39"/>
      <c r="OOI80" s="39"/>
      <c r="OOJ80" s="39"/>
      <c r="OOK80" s="39"/>
      <c r="OOL80" s="39"/>
      <c r="OOM80" s="39"/>
      <c r="OON80" s="39"/>
      <c r="OOO80" s="39"/>
      <c r="OOP80" s="39"/>
      <c r="OOQ80" s="39"/>
      <c r="OOR80" s="39"/>
      <c r="OOS80" s="39"/>
      <c r="OOT80" s="39"/>
      <c r="OOU80" s="39"/>
      <c r="OOV80" s="39"/>
      <c r="OOW80" s="39"/>
      <c r="OOX80" s="39"/>
      <c r="OOY80" s="39"/>
      <c r="OOZ80" s="39"/>
      <c r="OPA80" s="39"/>
      <c r="OPB80" s="39"/>
      <c r="OPC80" s="39"/>
      <c r="OPD80" s="39"/>
      <c r="OPE80" s="39"/>
      <c r="OPF80" s="39"/>
      <c r="OPG80" s="39"/>
      <c r="OPH80" s="39"/>
      <c r="OPI80" s="39"/>
      <c r="OPJ80" s="39"/>
      <c r="OPK80" s="39"/>
      <c r="OPL80" s="39"/>
      <c r="OPM80" s="39"/>
      <c r="OPN80" s="39"/>
      <c r="OPO80" s="39"/>
      <c r="OPP80" s="39"/>
      <c r="OPQ80" s="39"/>
      <c r="OPR80" s="39"/>
      <c r="OPS80" s="39"/>
      <c r="OPT80" s="39"/>
      <c r="OPU80" s="39"/>
      <c r="OPV80" s="39"/>
      <c r="OPW80" s="39"/>
      <c r="OPX80" s="39"/>
      <c r="OPY80" s="39"/>
      <c r="OPZ80" s="39"/>
      <c r="OQA80" s="39"/>
      <c r="OQB80" s="39"/>
      <c r="OQC80" s="39"/>
      <c r="OQD80" s="39"/>
      <c r="OQE80" s="39"/>
      <c r="OQF80" s="39"/>
      <c r="OQG80" s="39"/>
      <c r="OQH80" s="39"/>
      <c r="OQI80" s="39"/>
      <c r="OQJ80" s="39"/>
      <c r="OQK80" s="39"/>
      <c r="OQL80" s="39"/>
      <c r="OQM80" s="39"/>
      <c r="OQN80" s="39"/>
      <c r="OQO80" s="39"/>
      <c r="OQP80" s="39"/>
      <c r="OQQ80" s="39"/>
      <c r="OQR80" s="39"/>
      <c r="OQS80" s="39"/>
      <c r="OQT80" s="39"/>
      <c r="OQU80" s="39"/>
      <c r="OQV80" s="39"/>
      <c r="OQW80" s="39"/>
      <c r="OQX80" s="39"/>
      <c r="OQY80" s="39"/>
      <c r="OQZ80" s="39"/>
      <c r="ORA80" s="39"/>
      <c r="ORB80" s="39"/>
      <c r="ORC80" s="39"/>
      <c r="ORD80" s="39"/>
      <c r="ORE80" s="39"/>
      <c r="ORF80" s="39"/>
      <c r="ORG80" s="39"/>
      <c r="ORH80" s="39"/>
      <c r="ORI80" s="39"/>
      <c r="ORJ80" s="39"/>
      <c r="ORK80" s="39"/>
      <c r="ORL80" s="39"/>
      <c r="ORM80" s="39"/>
      <c r="ORN80" s="39"/>
      <c r="ORO80" s="39"/>
      <c r="ORP80" s="39"/>
      <c r="ORQ80" s="39"/>
      <c r="ORR80" s="39"/>
      <c r="ORS80" s="39"/>
      <c r="ORT80" s="39"/>
      <c r="ORU80" s="39"/>
      <c r="ORV80" s="39"/>
      <c r="ORW80" s="39"/>
      <c r="ORX80" s="39"/>
      <c r="ORY80" s="39"/>
      <c r="ORZ80" s="39"/>
      <c r="OSA80" s="39"/>
      <c r="OSB80" s="39"/>
      <c r="OSC80" s="39"/>
      <c r="OSD80" s="39"/>
      <c r="OSE80" s="39"/>
      <c r="OSF80" s="39"/>
      <c r="OSG80" s="39"/>
      <c r="OSH80" s="39"/>
      <c r="OSI80" s="39"/>
      <c r="OSJ80" s="39"/>
      <c r="OSK80" s="39"/>
      <c r="OSL80" s="39"/>
      <c r="OSM80" s="39"/>
      <c r="OSN80" s="39"/>
      <c r="OSO80" s="39"/>
      <c r="OSP80" s="39"/>
      <c r="OSQ80" s="39"/>
      <c r="OSR80" s="39"/>
      <c r="OSS80" s="39"/>
      <c r="OST80" s="39"/>
      <c r="OSU80" s="39"/>
      <c r="OSV80" s="39"/>
      <c r="OSW80" s="39"/>
      <c r="OSX80" s="39"/>
      <c r="OSY80" s="39"/>
      <c r="OSZ80" s="39"/>
      <c r="OTA80" s="39"/>
      <c r="OTB80" s="39"/>
      <c r="OTC80" s="39"/>
      <c r="OTD80" s="39"/>
      <c r="OTE80" s="39"/>
      <c r="OTF80" s="39"/>
      <c r="OTG80" s="39"/>
      <c r="OTH80" s="39"/>
      <c r="OTI80" s="39"/>
      <c r="OTJ80" s="39"/>
      <c r="OTK80" s="39"/>
      <c r="OTL80" s="39"/>
      <c r="OTM80" s="39"/>
      <c r="OTN80" s="39"/>
      <c r="OTO80" s="39"/>
      <c r="OTP80" s="39"/>
      <c r="OTQ80" s="39"/>
      <c r="OTR80" s="39"/>
      <c r="OTS80" s="39"/>
      <c r="OTT80" s="39"/>
      <c r="OTU80" s="39"/>
      <c r="OTV80" s="39"/>
      <c r="OTW80" s="39"/>
      <c r="OTX80" s="39"/>
      <c r="OTY80" s="39"/>
      <c r="OTZ80" s="39"/>
      <c r="OUA80" s="39"/>
      <c r="OUB80" s="39"/>
      <c r="OUC80" s="39"/>
      <c r="OUD80" s="39"/>
      <c r="OUE80" s="39"/>
      <c r="OUF80" s="39"/>
      <c r="OUG80" s="39"/>
      <c r="OUH80" s="39"/>
      <c r="OUI80" s="39"/>
      <c r="OUJ80" s="39"/>
      <c r="OUK80" s="39"/>
      <c r="OUL80" s="39"/>
      <c r="OUM80" s="39"/>
      <c r="OUN80" s="39"/>
      <c r="OUO80" s="39"/>
      <c r="OUP80" s="39"/>
      <c r="OUQ80" s="39"/>
      <c r="OUR80" s="39"/>
      <c r="OUS80" s="39"/>
      <c r="OUT80" s="39"/>
      <c r="OUU80" s="39"/>
      <c r="OUV80" s="39"/>
      <c r="OUW80" s="39"/>
      <c r="OUX80" s="39"/>
      <c r="OUY80" s="39"/>
      <c r="OUZ80" s="39"/>
      <c r="OVA80" s="39"/>
      <c r="OVB80" s="39"/>
      <c r="OVC80" s="39"/>
      <c r="OVD80" s="39"/>
      <c r="OVE80" s="39"/>
      <c r="OVF80" s="39"/>
      <c r="OVG80" s="39"/>
      <c r="OVH80" s="39"/>
      <c r="OVI80" s="39"/>
      <c r="OVJ80" s="39"/>
      <c r="OVK80" s="39"/>
      <c r="OVL80" s="39"/>
      <c r="OVM80" s="39"/>
      <c r="OVN80" s="39"/>
      <c r="OVO80" s="39"/>
      <c r="OVP80" s="39"/>
      <c r="OVQ80" s="39"/>
      <c r="OVR80" s="39"/>
      <c r="OVS80" s="39"/>
      <c r="OVT80" s="39"/>
      <c r="OVU80" s="39"/>
      <c r="OVV80" s="39"/>
      <c r="OVW80" s="39"/>
      <c r="OVX80" s="39"/>
      <c r="OVY80" s="39"/>
      <c r="OVZ80" s="39"/>
      <c r="OWA80" s="39"/>
      <c r="OWB80" s="39"/>
      <c r="OWC80" s="39"/>
      <c r="OWD80" s="39"/>
      <c r="OWE80" s="39"/>
      <c r="OWF80" s="39"/>
      <c r="OWG80" s="39"/>
      <c r="OWH80" s="39"/>
      <c r="OWI80" s="39"/>
      <c r="OWJ80" s="39"/>
      <c r="OWK80" s="39"/>
      <c r="OWL80" s="39"/>
      <c r="OWM80" s="39"/>
      <c r="OWN80" s="39"/>
      <c r="OWO80" s="39"/>
      <c r="OWP80" s="39"/>
      <c r="OWQ80" s="39"/>
      <c r="OWR80" s="39"/>
      <c r="OWS80" s="39"/>
      <c r="OWT80" s="39"/>
      <c r="OWU80" s="39"/>
      <c r="OWV80" s="39"/>
      <c r="OWW80" s="39"/>
      <c r="OWX80" s="39"/>
      <c r="OWY80" s="39"/>
      <c r="OWZ80" s="39"/>
      <c r="OXA80" s="39"/>
      <c r="OXB80" s="39"/>
      <c r="OXC80" s="39"/>
      <c r="OXD80" s="39"/>
      <c r="OXE80" s="39"/>
      <c r="OXF80" s="39"/>
      <c r="OXG80" s="39"/>
      <c r="OXH80" s="39"/>
      <c r="OXI80" s="39"/>
      <c r="OXJ80" s="39"/>
      <c r="OXK80" s="39"/>
      <c r="OXL80" s="39"/>
      <c r="OXM80" s="39"/>
      <c r="OXN80" s="39"/>
      <c r="OXO80" s="39"/>
      <c r="OXP80" s="39"/>
      <c r="OXQ80" s="39"/>
      <c r="OXR80" s="39"/>
      <c r="OXS80" s="39"/>
      <c r="OXT80" s="39"/>
      <c r="OXU80" s="39"/>
      <c r="OXV80" s="39"/>
      <c r="OXW80" s="39"/>
      <c r="OXX80" s="39"/>
      <c r="OXY80" s="39"/>
      <c r="OXZ80" s="39"/>
      <c r="OYA80" s="39"/>
      <c r="OYB80" s="39"/>
      <c r="OYC80" s="39"/>
      <c r="OYD80" s="39"/>
      <c r="OYE80" s="39"/>
      <c r="OYF80" s="39"/>
      <c r="OYG80" s="39"/>
      <c r="OYH80" s="39"/>
      <c r="OYI80" s="39"/>
      <c r="OYJ80" s="39"/>
      <c r="OYK80" s="39"/>
      <c r="OYL80" s="39"/>
      <c r="OYM80" s="39"/>
      <c r="OYN80" s="39"/>
      <c r="OYO80" s="39"/>
      <c r="OYP80" s="39"/>
      <c r="OYQ80" s="39"/>
      <c r="OYR80" s="39"/>
      <c r="OYS80" s="39"/>
      <c r="OYT80" s="39"/>
      <c r="OYU80" s="39"/>
      <c r="OYV80" s="39"/>
      <c r="OYW80" s="39"/>
      <c r="OYX80" s="39"/>
      <c r="OYY80" s="39"/>
      <c r="OYZ80" s="39"/>
      <c r="OZA80" s="39"/>
      <c r="OZB80" s="39"/>
      <c r="OZC80" s="39"/>
      <c r="OZD80" s="39"/>
      <c r="OZE80" s="39"/>
      <c r="OZF80" s="39"/>
      <c r="OZG80" s="39"/>
      <c r="OZH80" s="39"/>
      <c r="OZI80" s="39"/>
      <c r="OZJ80" s="39"/>
      <c r="OZK80" s="39"/>
      <c r="OZL80" s="39"/>
      <c r="OZM80" s="39"/>
      <c r="OZN80" s="39"/>
      <c r="OZO80" s="39"/>
      <c r="OZP80" s="39"/>
      <c r="OZQ80" s="39"/>
      <c r="OZR80" s="39"/>
      <c r="OZS80" s="39"/>
      <c r="OZT80" s="39"/>
      <c r="OZU80" s="39"/>
      <c r="OZV80" s="39"/>
      <c r="OZW80" s="39"/>
      <c r="OZX80" s="39"/>
      <c r="OZY80" s="39"/>
      <c r="OZZ80" s="39"/>
      <c r="PAA80" s="39"/>
      <c r="PAB80" s="39"/>
      <c r="PAC80" s="39"/>
      <c r="PAD80" s="39"/>
      <c r="PAE80" s="39"/>
      <c r="PAF80" s="39"/>
      <c r="PAG80" s="39"/>
      <c r="PAH80" s="39"/>
      <c r="PAI80" s="39"/>
      <c r="PAJ80" s="39"/>
      <c r="PAK80" s="39"/>
      <c r="PAL80" s="39"/>
      <c r="PAM80" s="39"/>
      <c r="PAN80" s="39"/>
      <c r="PAO80" s="39"/>
      <c r="PAP80" s="39"/>
      <c r="PAQ80" s="39"/>
      <c r="PAR80" s="39"/>
      <c r="PAS80" s="39"/>
      <c r="PAT80" s="39"/>
      <c r="PAU80" s="39"/>
      <c r="PAV80" s="39"/>
      <c r="PAW80" s="39"/>
      <c r="PAX80" s="39"/>
      <c r="PAY80" s="39"/>
      <c r="PAZ80" s="39"/>
      <c r="PBA80" s="39"/>
      <c r="PBB80" s="39"/>
      <c r="PBC80" s="39"/>
      <c r="PBD80" s="39"/>
      <c r="PBE80" s="39"/>
      <c r="PBF80" s="39"/>
      <c r="PBG80" s="39"/>
      <c r="PBH80" s="39"/>
      <c r="PBI80" s="39"/>
      <c r="PBJ80" s="39"/>
      <c r="PBK80" s="39"/>
      <c r="PBL80" s="39"/>
      <c r="PBM80" s="39"/>
      <c r="PBN80" s="39"/>
      <c r="PBO80" s="39"/>
      <c r="PBP80" s="39"/>
      <c r="PBQ80" s="39"/>
      <c r="PBR80" s="39"/>
      <c r="PBS80" s="39"/>
      <c r="PBT80" s="39"/>
      <c r="PBU80" s="39"/>
      <c r="PBV80" s="39"/>
      <c r="PBW80" s="39"/>
      <c r="PBX80" s="39"/>
      <c r="PBY80" s="39"/>
      <c r="PBZ80" s="39"/>
      <c r="PCA80" s="39"/>
      <c r="PCB80" s="39"/>
      <c r="PCC80" s="39"/>
      <c r="PCD80" s="39"/>
      <c r="PCE80" s="39"/>
      <c r="PCF80" s="39"/>
      <c r="PCG80" s="39"/>
      <c r="PCH80" s="39"/>
      <c r="PCI80" s="39"/>
      <c r="PCJ80" s="39"/>
      <c r="PCK80" s="39"/>
      <c r="PCL80" s="39"/>
      <c r="PCM80" s="39"/>
      <c r="PCN80" s="39"/>
      <c r="PCO80" s="39"/>
      <c r="PCP80" s="39"/>
      <c r="PCQ80" s="39"/>
      <c r="PCR80" s="39"/>
      <c r="PCS80" s="39"/>
      <c r="PCT80" s="39"/>
      <c r="PCU80" s="39"/>
      <c r="PCV80" s="39"/>
      <c r="PCW80" s="39"/>
      <c r="PCX80" s="39"/>
      <c r="PCY80" s="39"/>
      <c r="PCZ80" s="39"/>
      <c r="PDA80" s="39"/>
      <c r="PDB80" s="39"/>
      <c r="PDC80" s="39"/>
      <c r="PDD80" s="39"/>
      <c r="PDE80" s="39"/>
      <c r="PDF80" s="39"/>
      <c r="PDG80" s="39"/>
      <c r="PDH80" s="39"/>
      <c r="PDI80" s="39"/>
      <c r="PDJ80" s="39"/>
      <c r="PDK80" s="39"/>
      <c r="PDL80" s="39"/>
      <c r="PDM80" s="39"/>
      <c r="PDN80" s="39"/>
      <c r="PDO80" s="39"/>
      <c r="PDP80" s="39"/>
      <c r="PDQ80" s="39"/>
      <c r="PDR80" s="39"/>
      <c r="PDS80" s="39"/>
      <c r="PDT80" s="39"/>
      <c r="PDU80" s="39"/>
      <c r="PDV80" s="39"/>
      <c r="PDW80" s="39"/>
      <c r="PDX80" s="39"/>
      <c r="PDY80" s="39"/>
      <c r="PDZ80" s="39"/>
      <c r="PEA80" s="39"/>
      <c r="PEB80" s="39"/>
      <c r="PEC80" s="39"/>
      <c r="PED80" s="39"/>
      <c r="PEE80" s="39"/>
      <c r="PEF80" s="39"/>
      <c r="PEG80" s="39"/>
      <c r="PEH80" s="39"/>
      <c r="PEI80" s="39"/>
      <c r="PEJ80" s="39"/>
      <c r="PEK80" s="39"/>
      <c r="PEL80" s="39"/>
      <c r="PEM80" s="39"/>
      <c r="PEN80" s="39"/>
      <c r="PEO80" s="39"/>
      <c r="PEP80" s="39"/>
      <c r="PEQ80" s="39"/>
      <c r="PER80" s="39"/>
      <c r="PES80" s="39"/>
      <c r="PET80" s="39"/>
      <c r="PEU80" s="39"/>
      <c r="PEV80" s="39"/>
      <c r="PEW80" s="39"/>
      <c r="PEX80" s="39"/>
      <c r="PEY80" s="39"/>
      <c r="PEZ80" s="39"/>
      <c r="PFA80" s="39"/>
      <c r="PFB80" s="39"/>
      <c r="PFC80" s="39"/>
      <c r="PFD80" s="39"/>
      <c r="PFE80" s="39"/>
      <c r="PFF80" s="39"/>
      <c r="PFG80" s="39"/>
      <c r="PFH80" s="39"/>
      <c r="PFI80" s="39"/>
      <c r="PFJ80" s="39"/>
      <c r="PFK80" s="39"/>
      <c r="PFL80" s="39"/>
      <c r="PFM80" s="39"/>
      <c r="PFN80" s="39"/>
      <c r="PFO80" s="39"/>
      <c r="PFP80" s="39"/>
      <c r="PFQ80" s="39"/>
      <c r="PFR80" s="39"/>
      <c r="PFS80" s="39"/>
      <c r="PFT80" s="39"/>
      <c r="PFU80" s="39"/>
      <c r="PFV80" s="39"/>
      <c r="PFW80" s="39"/>
      <c r="PFX80" s="39"/>
      <c r="PFY80" s="39"/>
      <c r="PFZ80" s="39"/>
      <c r="PGA80" s="39"/>
      <c r="PGB80" s="39"/>
      <c r="PGC80" s="39"/>
      <c r="PGD80" s="39"/>
      <c r="PGE80" s="39"/>
      <c r="PGF80" s="39"/>
      <c r="PGG80" s="39"/>
      <c r="PGH80" s="39"/>
      <c r="PGI80" s="39"/>
      <c r="PGJ80" s="39"/>
      <c r="PGK80" s="39"/>
      <c r="PGL80" s="39"/>
      <c r="PGM80" s="39"/>
      <c r="PGN80" s="39"/>
      <c r="PGO80" s="39"/>
      <c r="PGP80" s="39"/>
      <c r="PGQ80" s="39"/>
      <c r="PGR80" s="39"/>
      <c r="PGS80" s="39"/>
      <c r="PGT80" s="39"/>
      <c r="PGU80" s="39"/>
      <c r="PGV80" s="39"/>
      <c r="PGW80" s="39"/>
      <c r="PGX80" s="39"/>
      <c r="PGY80" s="39"/>
      <c r="PGZ80" s="39"/>
      <c r="PHA80" s="39"/>
      <c r="PHB80" s="39"/>
      <c r="PHC80" s="39"/>
      <c r="PHD80" s="39"/>
      <c r="PHE80" s="39"/>
      <c r="PHF80" s="39"/>
      <c r="PHG80" s="39"/>
      <c r="PHH80" s="39"/>
      <c r="PHI80" s="39"/>
      <c r="PHJ80" s="39"/>
      <c r="PHK80" s="39"/>
      <c r="PHL80" s="39"/>
      <c r="PHM80" s="39"/>
      <c r="PHN80" s="39"/>
      <c r="PHO80" s="39"/>
      <c r="PHP80" s="39"/>
      <c r="PHQ80" s="39"/>
      <c r="PHR80" s="39"/>
      <c r="PHS80" s="39"/>
      <c r="PHT80" s="39"/>
      <c r="PHU80" s="39"/>
      <c r="PHV80" s="39"/>
      <c r="PHW80" s="39"/>
      <c r="PHX80" s="39"/>
      <c r="PHY80" s="39"/>
      <c r="PHZ80" s="39"/>
      <c r="PIA80" s="39"/>
      <c r="PIB80" s="39"/>
      <c r="PIC80" s="39"/>
      <c r="PID80" s="39"/>
      <c r="PIE80" s="39"/>
      <c r="PIF80" s="39"/>
      <c r="PIG80" s="39"/>
      <c r="PIH80" s="39"/>
      <c r="PII80" s="39"/>
      <c r="PIJ80" s="39"/>
      <c r="PIK80" s="39"/>
      <c r="PIL80" s="39"/>
      <c r="PIM80" s="39"/>
      <c r="PIN80" s="39"/>
      <c r="PIO80" s="39"/>
      <c r="PIP80" s="39"/>
      <c r="PIQ80" s="39"/>
      <c r="PIR80" s="39"/>
      <c r="PIS80" s="39"/>
      <c r="PIT80" s="39"/>
      <c r="PIU80" s="39"/>
      <c r="PIV80" s="39"/>
      <c r="PIW80" s="39"/>
      <c r="PIX80" s="39"/>
      <c r="PIY80" s="39"/>
      <c r="PIZ80" s="39"/>
      <c r="PJA80" s="39"/>
      <c r="PJB80" s="39"/>
      <c r="PJC80" s="39"/>
      <c r="PJD80" s="39"/>
      <c r="PJE80" s="39"/>
      <c r="PJF80" s="39"/>
      <c r="PJG80" s="39"/>
      <c r="PJH80" s="39"/>
      <c r="PJI80" s="39"/>
      <c r="PJJ80" s="39"/>
      <c r="PJK80" s="39"/>
      <c r="PJL80" s="39"/>
      <c r="PJM80" s="39"/>
      <c r="PJN80" s="39"/>
      <c r="PJO80" s="39"/>
      <c r="PJP80" s="39"/>
      <c r="PJQ80" s="39"/>
      <c r="PJR80" s="39"/>
      <c r="PJS80" s="39"/>
      <c r="PJT80" s="39"/>
      <c r="PJU80" s="39"/>
      <c r="PJV80" s="39"/>
      <c r="PJW80" s="39"/>
      <c r="PJX80" s="39"/>
      <c r="PJY80" s="39"/>
      <c r="PJZ80" s="39"/>
      <c r="PKA80" s="39"/>
      <c r="PKB80" s="39"/>
      <c r="PKC80" s="39"/>
      <c r="PKD80" s="39"/>
      <c r="PKE80" s="39"/>
      <c r="PKF80" s="39"/>
      <c r="PKG80" s="39"/>
      <c r="PKH80" s="39"/>
      <c r="PKI80" s="39"/>
      <c r="PKJ80" s="39"/>
      <c r="PKK80" s="39"/>
      <c r="PKL80" s="39"/>
      <c r="PKM80" s="39"/>
      <c r="PKN80" s="39"/>
      <c r="PKO80" s="39"/>
      <c r="PKP80" s="39"/>
      <c r="PKQ80" s="39"/>
      <c r="PKR80" s="39"/>
      <c r="PKS80" s="39"/>
      <c r="PKT80" s="39"/>
      <c r="PKU80" s="39"/>
      <c r="PKV80" s="39"/>
      <c r="PKW80" s="39"/>
      <c r="PKX80" s="39"/>
      <c r="PKY80" s="39"/>
      <c r="PKZ80" s="39"/>
      <c r="PLA80" s="39"/>
      <c r="PLB80" s="39"/>
      <c r="PLC80" s="39"/>
      <c r="PLD80" s="39"/>
      <c r="PLE80" s="39"/>
      <c r="PLF80" s="39"/>
      <c r="PLG80" s="39"/>
      <c r="PLH80" s="39"/>
      <c r="PLI80" s="39"/>
      <c r="PLJ80" s="39"/>
      <c r="PLK80" s="39"/>
      <c r="PLL80" s="39"/>
      <c r="PLM80" s="39"/>
      <c r="PLN80" s="39"/>
      <c r="PLO80" s="39"/>
      <c r="PLP80" s="39"/>
      <c r="PLQ80" s="39"/>
      <c r="PLR80" s="39"/>
      <c r="PLS80" s="39"/>
      <c r="PLT80" s="39"/>
      <c r="PLU80" s="39"/>
      <c r="PLV80" s="39"/>
      <c r="PLW80" s="39"/>
      <c r="PLX80" s="39"/>
      <c r="PLY80" s="39"/>
      <c r="PLZ80" s="39"/>
      <c r="PMA80" s="39"/>
      <c r="PMB80" s="39"/>
      <c r="PMC80" s="39"/>
      <c r="PMD80" s="39"/>
      <c r="PME80" s="39"/>
      <c r="PMF80" s="39"/>
      <c r="PMG80" s="39"/>
      <c r="PMH80" s="39"/>
      <c r="PMI80" s="39"/>
      <c r="PMJ80" s="39"/>
      <c r="PMK80" s="39"/>
      <c r="PML80" s="39"/>
      <c r="PMM80" s="39"/>
      <c r="PMN80" s="39"/>
      <c r="PMO80" s="39"/>
      <c r="PMP80" s="39"/>
      <c r="PMQ80" s="39"/>
      <c r="PMR80" s="39"/>
      <c r="PMS80" s="39"/>
      <c r="PMT80" s="39"/>
      <c r="PMU80" s="39"/>
      <c r="PMV80" s="39"/>
      <c r="PMW80" s="39"/>
      <c r="PMX80" s="39"/>
      <c r="PMY80" s="39"/>
      <c r="PMZ80" s="39"/>
      <c r="PNA80" s="39"/>
      <c r="PNB80" s="39"/>
      <c r="PNC80" s="39"/>
      <c r="PND80" s="39"/>
      <c r="PNE80" s="39"/>
      <c r="PNF80" s="39"/>
      <c r="PNG80" s="39"/>
      <c r="PNH80" s="39"/>
      <c r="PNI80" s="39"/>
      <c r="PNJ80" s="39"/>
      <c r="PNK80" s="39"/>
      <c r="PNL80" s="39"/>
      <c r="PNM80" s="39"/>
      <c r="PNN80" s="39"/>
      <c r="PNO80" s="39"/>
      <c r="PNP80" s="39"/>
      <c r="PNQ80" s="39"/>
      <c r="PNR80" s="39"/>
      <c r="PNS80" s="39"/>
      <c r="PNT80" s="39"/>
      <c r="PNU80" s="39"/>
      <c r="PNV80" s="39"/>
      <c r="PNW80" s="39"/>
      <c r="PNX80" s="39"/>
      <c r="PNY80" s="39"/>
      <c r="PNZ80" s="39"/>
      <c r="POA80" s="39"/>
      <c r="POB80" s="39"/>
      <c r="POC80" s="39"/>
      <c r="POD80" s="39"/>
      <c r="POE80" s="39"/>
      <c r="POF80" s="39"/>
      <c r="POG80" s="39"/>
      <c r="POH80" s="39"/>
      <c r="POI80" s="39"/>
      <c r="POJ80" s="39"/>
      <c r="POK80" s="39"/>
      <c r="POL80" s="39"/>
      <c r="POM80" s="39"/>
      <c r="PON80" s="39"/>
      <c r="POO80" s="39"/>
      <c r="POP80" s="39"/>
      <c r="POQ80" s="39"/>
      <c r="POR80" s="39"/>
      <c r="POS80" s="39"/>
      <c r="POT80" s="39"/>
      <c r="POU80" s="39"/>
      <c r="POV80" s="39"/>
      <c r="POW80" s="39"/>
      <c r="POX80" s="39"/>
      <c r="POY80" s="39"/>
      <c r="POZ80" s="39"/>
      <c r="PPA80" s="39"/>
      <c r="PPB80" s="39"/>
      <c r="PPC80" s="39"/>
      <c r="PPD80" s="39"/>
      <c r="PPE80" s="39"/>
      <c r="PPF80" s="39"/>
      <c r="PPG80" s="39"/>
      <c r="PPH80" s="39"/>
      <c r="PPI80" s="39"/>
      <c r="PPJ80" s="39"/>
      <c r="PPK80" s="39"/>
      <c r="PPL80" s="39"/>
      <c r="PPM80" s="39"/>
      <c r="PPN80" s="39"/>
      <c r="PPO80" s="39"/>
      <c r="PPP80" s="39"/>
      <c r="PPQ80" s="39"/>
      <c r="PPR80" s="39"/>
      <c r="PPS80" s="39"/>
      <c r="PPT80" s="39"/>
      <c r="PPU80" s="39"/>
      <c r="PPV80" s="39"/>
      <c r="PPW80" s="39"/>
      <c r="PPX80" s="39"/>
      <c r="PPY80" s="39"/>
      <c r="PPZ80" s="39"/>
      <c r="PQA80" s="39"/>
      <c r="PQB80" s="39"/>
      <c r="PQC80" s="39"/>
      <c r="PQD80" s="39"/>
      <c r="PQE80" s="39"/>
      <c r="PQF80" s="39"/>
      <c r="PQG80" s="39"/>
      <c r="PQH80" s="39"/>
      <c r="PQI80" s="39"/>
      <c r="PQJ80" s="39"/>
      <c r="PQK80" s="39"/>
      <c r="PQL80" s="39"/>
      <c r="PQM80" s="39"/>
      <c r="PQN80" s="39"/>
      <c r="PQO80" s="39"/>
      <c r="PQP80" s="39"/>
      <c r="PQQ80" s="39"/>
      <c r="PQR80" s="39"/>
      <c r="PQS80" s="39"/>
      <c r="PQT80" s="39"/>
      <c r="PQU80" s="39"/>
      <c r="PQV80" s="39"/>
      <c r="PQW80" s="39"/>
      <c r="PQX80" s="39"/>
      <c r="PQY80" s="39"/>
      <c r="PQZ80" s="39"/>
      <c r="PRA80" s="39"/>
      <c r="PRB80" s="39"/>
      <c r="PRC80" s="39"/>
      <c r="PRD80" s="39"/>
      <c r="PRE80" s="39"/>
      <c r="PRF80" s="39"/>
      <c r="PRG80" s="39"/>
      <c r="PRH80" s="39"/>
      <c r="PRI80" s="39"/>
      <c r="PRJ80" s="39"/>
      <c r="PRK80" s="39"/>
      <c r="PRL80" s="39"/>
      <c r="PRM80" s="39"/>
      <c r="PRN80" s="39"/>
      <c r="PRO80" s="39"/>
      <c r="PRP80" s="39"/>
      <c r="PRQ80" s="39"/>
      <c r="PRR80" s="39"/>
      <c r="PRS80" s="39"/>
      <c r="PRT80" s="39"/>
      <c r="PRU80" s="39"/>
      <c r="PRV80" s="39"/>
      <c r="PRW80" s="39"/>
      <c r="PRX80" s="39"/>
      <c r="PRY80" s="39"/>
      <c r="PRZ80" s="39"/>
      <c r="PSA80" s="39"/>
      <c r="PSB80" s="39"/>
      <c r="PSC80" s="39"/>
      <c r="PSD80" s="39"/>
      <c r="PSE80" s="39"/>
      <c r="PSF80" s="39"/>
      <c r="PSG80" s="39"/>
      <c r="PSH80" s="39"/>
      <c r="PSI80" s="39"/>
      <c r="PSJ80" s="39"/>
      <c r="PSK80" s="39"/>
      <c r="PSL80" s="39"/>
      <c r="PSM80" s="39"/>
      <c r="PSN80" s="39"/>
      <c r="PSO80" s="39"/>
      <c r="PSP80" s="39"/>
      <c r="PSQ80" s="39"/>
      <c r="PSR80" s="39"/>
      <c r="PSS80" s="39"/>
      <c r="PST80" s="39"/>
      <c r="PSU80" s="39"/>
      <c r="PSV80" s="39"/>
      <c r="PSW80" s="39"/>
      <c r="PSX80" s="39"/>
      <c r="PSY80" s="39"/>
      <c r="PSZ80" s="39"/>
      <c r="PTA80" s="39"/>
      <c r="PTB80" s="39"/>
      <c r="PTC80" s="39"/>
      <c r="PTD80" s="39"/>
      <c r="PTE80" s="39"/>
      <c r="PTF80" s="39"/>
      <c r="PTG80" s="39"/>
      <c r="PTH80" s="39"/>
      <c r="PTI80" s="39"/>
      <c r="PTJ80" s="39"/>
      <c r="PTK80" s="39"/>
      <c r="PTL80" s="39"/>
      <c r="PTM80" s="39"/>
      <c r="PTN80" s="39"/>
      <c r="PTO80" s="39"/>
      <c r="PTP80" s="39"/>
      <c r="PTQ80" s="39"/>
      <c r="PTR80" s="39"/>
      <c r="PTS80" s="39"/>
      <c r="PTT80" s="39"/>
      <c r="PTU80" s="39"/>
      <c r="PTV80" s="39"/>
      <c r="PTW80" s="39"/>
      <c r="PTX80" s="39"/>
      <c r="PTY80" s="39"/>
      <c r="PTZ80" s="39"/>
      <c r="PUA80" s="39"/>
      <c r="PUB80" s="39"/>
      <c r="PUC80" s="39"/>
      <c r="PUD80" s="39"/>
      <c r="PUE80" s="39"/>
      <c r="PUF80" s="39"/>
      <c r="PUG80" s="39"/>
      <c r="PUH80" s="39"/>
      <c r="PUI80" s="39"/>
      <c r="PUJ80" s="39"/>
      <c r="PUK80" s="39"/>
      <c r="PUL80" s="39"/>
      <c r="PUM80" s="39"/>
      <c r="PUN80" s="39"/>
      <c r="PUO80" s="39"/>
      <c r="PUP80" s="39"/>
      <c r="PUQ80" s="39"/>
      <c r="PUR80" s="39"/>
      <c r="PUS80" s="39"/>
      <c r="PUT80" s="39"/>
      <c r="PUU80" s="39"/>
      <c r="PUV80" s="39"/>
      <c r="PUW80" s="39"/>
      <c r="PUX80" s="39"/>
      <c r="PUY80" s="39"/>
      <c r="PUZ80" s="39"/>
      <c r="PVA80" s="39"/>
      <c r="PVB80" s="39"/>
      <c r="PVC80" s="39"/>
      <c r="PVD80" s="39"/>
      <c r="PVE80" s="39"/>
      <c r="PVF80" s="39"/>
      <c r="PVG80" s="39"/>
      <c r="PVH80" s="39"/>
      <c r="PVI80" s="39"/>
      <c r="PVJ80" s="39"/>
      <c r="PVK80" s="39"/>
      <c r="PVL80" s="39"/>
      <c r="PVM80" s="39"/>
      <c r="PVN80" s="39"/>
      <c r="PVO80" s="39"/>
      <c r="PVP80" s="39"/>
      <c r="PVQ80" s="39"/>
      <c r="PVR80" s="39"/>
      <c r="PVS80" s="39"/>
      <c r="PVT80" s="39"/>
      <c r="PVU80" s="39"/>
      <c r="PVV80" s="39"/>
      <c r="PVW80" s="39"/>
      <c r="PVX80" s="39"/>
      <c r="PVY80" s="39"/>
      <c r="PVZ80" s="39"/>
      <c r="PWA80" s="39"/>
      <c r="PWB80" s="39"/>
      <c r="PWC80" s="39"/>
      <c r="PWD80" s="39"/>
      <c r="PWE80" s="39"/>
      <c r="PWF80" s="39"/>
      <c r="PWG80" s="39"/>
      <c r="PWH80" s="39"/>
      <c r="PWI80" s="39"/>
      <c r="PWJ80" s="39"/>
      <c r="PWK80" s="39"/>
      <c r="PWL80" s="39"/>
      <c r="PWM80" s="39"/>
      <c r="PWN80" s="39"/>
      <c r="PWO80" s="39"/>
      <c r="PWP80" s="39"/>
      <c r="PWQ80" s="39"/>
      <c r="PWR80" s="39"/>
      <c r="PWS80" s="39"/>
      <c r="PWT80" s="39"/>
      <c r="PWU80" s="39"/>
      <c r="PWV80" s="39"/>
      <c r="PWW80" s="39"/>
      <c r="PWX80" s="39"/>
      <c r="PWY80" s="39"/>
      <c r="PWZ80" s="39"/>
      <c r="PXA80" s="39"/>
      <c r="PXB80" s="39"/>
      <c r="PXC80" s="39"/>
      <c r="PXD80" s="39"/>
      <c r="PXE80" s="39"/>
      <c r="PXF80" s="39"/>
      <c r="PXG80" s="39"/>
      <c r="PXH80" s="39"/>
      <c r="PXI80" s="39"/>
      <c r="PXJ80" s="39"/>
      <c r="PXK80" s="39"/>
      <c r="PXL80" s="39"/>
      <c r="PXM80" s="39"/>
      <c r="PXN80" s="39"/>
      <c r="PXO80" s="39"/>
      <c r="PXP80" s="39"/>
      <c r="PXQ80" s="39"/>
      <c r="PXR80" s="39"/>
      <c r="PXS80" s="39"/>
      <c r="PXT80" s="39"/>
      <c r="PXU80" s="39"/>
      <c r="PXV80" s="39"/>
      <c r="PXW80" s="39"/>
      <c r="PXX80" s="39"/>
      <c r="PXY80" s="39"/>
      <c r="PXZ80" s="39"/>
      <c r="PYA80" s="39"/>
      <c r="PYB80" s="39"/>
      <c r="PYC80" s="39"/>
      <c r="PYD80" s="39"/>
      <c r="PYE80" s="39"/>
      <c r="PYF80" s="39"/>
      <c r="PYG80" s="39"/>
      <c r="PYH80" s="39"/>
      <c r="PYI80" s="39"/>
      <c r="PYJ80" s="39"/>
      <c r="PYK80" s="39"/>
      <c r="PYL80" s="39"/>
      <c r="PYM80" s="39"/>
      <c r="PYN80" s="39"/>
      <c r="PYO80" s="39"/>
      <c r="PYP80" s="39"/>
      <c r="PYQ80" s="39"/>
      <c r="PYR80" s="39"/>
      <c r="PYS80" s="39"/>
      <c r="PYT80" s="39"/>
      <c r="PYU80" s="39"/>
      <c r="PYV80" s="39"/>
      <c r="PYW80" s="39"/>
      <c r="PYX80" s="39"/>
      <c r="PYY80" s="39"/>
      <c r="PYZ80" s="39"/>
      <c r="PZA80" s="39"/>
      <c r="PZB80" s="39"/>
      <c r="PZC80" s="39"/>
      <c r="PZD80" s="39"/>
      <c r="PZE80" s="39"/>
      <c r="PZF80" s="39"/>
      <c r="PZG80" s="39"/>
      <c r="PZH80" s="39"/>
      <c r="PZI80" s="39"/>
      <c r="PZJ80" s="39"/>
      <c r="PZK80" s="39"/>
      <c r="PZL80" s="39"/>
      <c r="PZM80" s="39"/>
      <c r="PZN80" s="39"/>
      <c r="PZO80" s="39"/>
      <c r="PZP80" s="39"/>
      <c r="PZQ80" s="39"/>
      <c r="PZR80" s="39"/>
      <c r="PZS80" s="39"/>
      <c r="PZT80" s="39"/>
      <c r="PZU80" s="39"/>
      <c r="PZV80" s="39"/>
      <c r="PZW80" s="39"/>
      <c r="PZX80" s="39"/>
      <c r="PZY80" s="39"/>
      <c r="PZZ80" s="39"/>
      <c r="QAA80" s="39"/>
      <c r="QAB80" s="39"/>
      <c r="QAC80" s="39"/>
      <c r="QAD80" s="39"/>
      <c r="QAE80" s="39"/>
      <c r="QAF80" s="39"/>
      <c r="QAG80" s="39"/>
      <c r="QAH80" s="39"/>
      <c r="QAI80" s="39"/>
      <c r="QAJ80" s="39"/>
      <c r="QAK80" s="39"/>
      <c r="QAL80" s="39"/>
      <c r="QAM80" s="39"/>
      <c r="QAN80" s="39"/>
      <c r="QAO80" s="39"/>
      <c r="QAP80" s="39"/>
      <c r="QAQ80" s="39"/>
      <c r="QAR80" s="39"/>
      <c r="QAS80" s="39"/>
      <c r="QAT80" s="39"/>
      <c r="QAU80" s="39"/>
      <c r="QAV80" s="39"/>
      <c r="QAW80" s="39"/>
      <c r="QAX80" s="39"/>
      <c r="QAY80" s="39"/>
      <c r="QAZ80" s="39"/>
      <c r="QBA80" s="39"/>
      <c r="QBB80" s="39"/>
      <c r="QBC80" s="39"/>
      <c r="QBD80" s="39"/>
      <c r="QBE80" s="39"/>
      <c r="QBF80" s="39"/>
      <c r="QBG80" s="39"/>
      <c r="QBH80" s="39"/>
      <c r="QBI80" s="39"/>
      <c r="QBJ80" s="39"/>
      <c r="QBK80" s="39"/>
      <c r="QBL80" s="39"/>
      <c r="QBM80" s="39"/>
      <c r="QBN80" s="39"/>
      <c r="QBO80" s="39"/>
      <c r="QBP80" s="39"/>
      <c r="QBQ80" s="39"/>
      <c r="QBR80" s="39"/>
      <c r="QBS80" s="39"/>
      <c r="QBT80" s="39"/>
      <c r="QBU80" s="39"/>
      <c r="QBV80" s="39"/>
      <c r="QBW80" s="39"/>
      <c r="QBX80" s="39"/>
      <c r="QBY80" s="39"/>
      <c r="QBZ80" s="39"/>
      <c r="QCA80" s="39"/>
      <c r="QCB80" s="39"/>
      <c r="QCC80" s="39"/>
      <c r="QCD80" s="39"/>
      <c r="QCE80" s="39"/>
      <c r="QCF80" s="39"/>
      <c r="QCG80" s="39"/>
      <c r="QCH80" s="39"/>
      <c r="QCI80" s="39"/>
      <c r="QCJ80" s="39"/>
      <c r="QCK80" s="39"/>
      <c r="QCL80" s="39"/>
      <c r="QCM80" s="39"/>
      <c r="QCN80" s="39"/>
      <c r="QCO80" s="39"/>
      <c r="QCP80" s="39"/>
      <c r="QCQ80" s="39"/>
      <c r="QCR80" s="39"/>
      <c r="QCS80" s="39"/>
      <c r="QCT80" s="39"/>
      <c r="QCU80" s="39"/>
      <c r="QCV80" s="39"/>
      <c r="QCW80" s="39"/>
      <c r="QCX80" s="39"/>
      <c r="QCY80" s="39"/>
      <c r="QCZ80" s="39"/>
      <c r="QDA80" s="39"/>
      <c r="QDB80" s="39"/>
      <c r="QDC80" s="39"/>
      <c r="QDD80" s="39"/>
      <c r="QDE80" s="39"/>
      <c r="QDF80" s="39"/>
      <c r="QDG80" s="39"/>
      <c r="QDH80" s="39"/>
      <c r="QDI80" s="39"/>
      <c r="QDJ80" s="39"/>
      <c r="QDK80" s="39"/>
      <c r="QDL80" s="39"/>
      <c r="QDM80" s="39"/>
      <c r="QDN80" s="39"/>
      <c r="QDO80" s="39"/>
      <c r="QDP80" s="39"/>
      <c r="QDQ80" s="39"/>
      <c r="QDR80" s="39"/>
      <c r="QDS80" s="39"/>
      <c r="QDT80" s="39"/>
      <c r="QDU80" s="39"/>
      <c r="QDV80" s="39"/>
      <c r="QDW80" s="39"/>
      <c r="QDX80" s="39"/>
      <c r="QDY80" s="39"/>
      <c r="QDZ80" s="39"/>
      <c r="QEA80" s="39"/>
      <c r="QEB80" s="39"/>
      <c r="QEC80" s="39"/>
      <c r="QED80" s="39"/>
      <c r="QEE80" s="39"/>
      <c r="QEF80" s="39"/>
      <c r="QEG80" s="39"/>
      <c r="QEH80" s="39"/>
      <c r="QEI80" s="39"/>
      <c r="QEJ80" s="39"/>
      <c r="QEK80" s="39"/>
      <c r="QEL80" s="39"/>
      <c r="QEM80" s="39"/>
      <c r="QEN80" s="39"/>
      <c r="QEO80" s="39"/>
      <c r="QEP80" s="39"/>
      <c r="QEQ80" s="39"/>
      <c r="QER80" s="39"/>
      <c r="QES80" s="39"/>
      <c r="QET80" s="39"/>
      <c r="QEU80" s="39"/>
      <c r="QEV80" s="39"/>
      <c r="QEW80" s="39"/>
      <c r="QEX80" s="39"/>
      <c r="QEY80" s="39"/>
      <c r="QEZ80" s="39"/>
      <c r="QFA80" s="39"/>
      <c r="QFB80" s="39"/>
      <c r="QFC80" s="39"/>
      <c r="QFD80" s="39"/>
      <c r="QFE80" s="39"/>
      <c r="QFF80" s="39"/>
      <c r="QFG80" s="39"/>
      <c r="QFH80" s="39"/>
      <c r="QFI80" s="39"/>
      <c r="QFJ80" s="39"/>
      <c r="QFK80" s="39"/>
      <c r="QFL80" s="39"/>
      <c r="QFM80" s="39"/>
      <c r="QFN80" s="39"/>
      <c r="QFO80" s="39"/>
      <c r="QFP80" s="39"/>
      <c r="QFQ80" s="39"/>
      <c r="QFR80" s="39"/>
      <c r="QFS80" s="39"/>
      <c r="QFT80" s="39"/>
      <c r="QFU80" s="39"/>
      <c r="QFV80" s="39"/>
      <c r="QFW80" s="39"/>
      <c r="QFX80" s="39"/>
      <c r="QFY80" s="39"/>
      <c r="QFZ80" s="39"/>
      <c r="QGA80" s="39"/>
      <c r="QGB80" s="39"/>
      <c r="QGC80" s="39"/>
      <c r="QGD80" s="39"/>
      <c r="QGE80" s="39"/>
      <c r="QGF80" s="39"/>
      <c r="QGG80" s="39"/>
      <c r="QGH80" s="39"/>
      <c r="QGI80" s="39"/>
      <c r="QGJ80" s="39"/>
      <c r="QGK80" s="39"/>
      <c r="QGL80" s="39"/>
      <c r="QGM80" s="39"/>
      <c r="QGN80" s="39"/>
      <c r="QGO80" s="39"/>
      <c r="QGP80" s="39"/>
      <c r="QGQ80" s="39"/>
      <c r="QGR80" s="39"/>
      <c r="QGS80" s="39"/>
      <c r="QGT80" s="39"/>
      <c r="QGU80" s="39"/>
      <c r="QGV80" s="39"/>
      <c r="QGW80" s="39"/>
      <c r="QGX80" s="39"/>
      <c r="QGY80" s="39"/>
      <c r="QGZ80" s="39"/>
      <c r="QHA80" s="39"/>
      <c r="QHB80" s="39"/>
      <c r="QHC80" s="39"/>
      <c r="QHD80" s="39"/>
      <c r="QHE80" s="39"/>
      <c r="QHF80" s="39"/>
      <c r="QHG80" s="39"/>
      <c r="QHH80" s="39"/>
      <c r="QHI80" s="39"/>
      <c r="QHJ80" s="39"/>
      <c r="QHK80" s="39"/>
      <c r="QHL80" s="39"/>
      <c r="QHM80" s="39"/>
      <c r="QHN80" s="39"/>
      <c r="QHO80" s="39"/>
      <c r="QHP80" s="39"/>
      <c r="QHQ80" s="39"/>
      <c r="QHR80" s="39"/>
      <c r="QHS80" s="39"/>
      <c r="QHT80" s="39"/>
      <c r="QHU80" s="39"/>
      <c r="QHV80" s="39"/>
      <c r="QHW80" s="39"/>
      <c r="QHX80" s="39"/>
      <c r="QHY80" s="39"/>
      <c r="QHZ80" s="39"/>
      <c r="QIA80" s="39"/>
      <c r="QIB80" s="39"/>
      <c r="QIC80" s="39"/>
      <c r="QID80" s="39"/>
      <c r="QIE80" s="39"/>
      <c r="QIF80" s="39"/>
      <c r="QIG80" s="39"/>
      <c r="QIH80" s="39"/>
      <c r="QII80" s="39"/>
      <c r="QIJ80" s="39"/>
      <c r="QIK80" s="39"/>
      <c r="QIL80" s="39"/>
      <c r="QIM80" s="39"/>
      <c r="QIN80" s="39"/>
      <c r="QIO80" s="39"/>
      <c r="QIP80" s="39"/>
      <c r="QIQ80" s="39"/>
      <c r="QIR80" s="39"/>
      <c r="QIS80" s="39"/>
      <c r="QIT80" s="39"/>
      <c r="QIU80" s="39"/>
      <c r="QIV80" s="39"/>
      <c r="QIW80" s="39"/>
      <c r="QIX80" s="39"/>
      <c r="QIY80" s="39"/>
      <c r="QIZ80" s="39"/>
      <c r="QJA80" s="39"/>
      <c r="QJB80" s="39"/>
      <c r="QJC80" s="39"/>
      <c r="QJD80" s="39"/>
      <c r="QJE80" s="39"/>
      <c r="QJF80" s="39"/>
      <c r="QJG80" s="39"/>
      <c r="QJH80" s="39"/>
      <c r="QJI80" s="39"/>
      <c r="QJJ80" s="39"/>
      <c r="QJK80" s="39"/>
      <c r="QJL80" s="39"/>
      <c r="QJM80" s="39"/>
      <c r="QJN80" s="39"/>
      <c r="QJO80" s="39"/>
      <c r="QJP80" s="39"/>
      <c r="QJQ80" s="39"/>
      <c r="QJR80" s="39"/>
      <c r="QJS80" s="39"/>
      <c r="QJT80" s="39"/>
      <c r="QJU80" s="39"/>
      <c r="QJV80" s="39"/>
      <c r="QJW80" s="39"/>
      <c r="QJX80" s="39"/>
      <c r="QJY80" s="39"/>
      <c r="QJZ80" s="39"/>
      <c r="QKA80" s="39"/>
      <c r="QKB80" s="39"/>
      <c r="QKC80" s="39"/>
      <c r="QKD80" s="39"/>
      <c r="QKE80" s="39"/>
      <c r="QKF80" s="39"/>
      <c r="QKG80" s="39"/>
      <c r="QKH80" s="39"/>
      <c r="QKI80" s="39"/>
      <c r="QKJ80" s="39"/>
      <c r="QKK80" s="39"/>
      <c r="QKL80" s="39"/>
      <c r="QKM80" s="39"/>
      <c r="QKN80" s="39"/>
      <c r="QKO80" s="39"/>
      <c r="QKP80" s="39"/>
      <c r="QKQ80" s="39"/>
      <c r="QKR80" s="39"/>
      <c r="QKS80" s="39"/>
      <c r="QKT80" s="39"/>
      <c r="QKU80" s="39"/>
      <c r="QKV80" s="39"/>
      <c r="QKW80" s="39"/>
      <c r="QKX80" s="39"/>
      <c r="QKY80" s="39"/>
      <c r="QKZ80" s="39"/>
      <c r="QLA80" s="39"/>
      <c r="QLB80" s="39"/>
      <c r="QLC80" s="39"/>
      <c r="QLD80" s="39"/>
      <c r="QLE80" s="39"/>
      <c r="QLF80" s="39"/>
      <c r="QLG80" s="39"/>
      <c r="QLH80" s="39"/>
      <c r="QLI80" s="39"/>
      <c r="QLJ80" s="39"/>
      <c r="QLK80" s="39"/>
      <c r="QLL80" s="39"/>
      <c r="QLM80" s="39"/>
      <c r="QLN80" s="39"/>
      <c r="QLO80" s="39"/>
      <c r="QLP80" s="39"/>
      <c r="QLQ80" s="39"/>
      <c r="QLR80" s="39"/>
      <c r="QLS80" s="39"/>
      <c r="QLT80" s="39"/>
      <c r="QLU80" s="39"/>
      <c r="QLV80" s="39"/>
      <c r="QLW80" s="39"/>
      <c r="QLX80" s="39"/>
      <c r="QLY80" s="39"/>
      <c r="QLZ80" s="39"/>
      <c r="QMA80" s="39"/>
      <c r="QMB80" s="39"/>
      <c r="QMC80" s="39"/>
      <c r="QMD80" s="39"/>
      <c r="QME80" s="39"/>
      <c r="QMF80" s="39"/>
      <c r="QMG80" s="39"/>
      <c r="QMH80" s="39"/>
      <c r="QMI80" s="39"/>
      <c r="QMJ80" s="39"/>
      <c r="QMK80" s="39"/>
      <c r="QML80" s="39"/>
      <c r="QMM80" s="39"/>
      <c r="QMN80" s="39"/>
      <c r="QMO80" s="39"/>
      <c r="QMP80" s="39"/>
      <c r="QMQ80" s="39"/>
      <c r="QMR80" s="39"/>
      <c r="QMS80" s="39"/>
      <c r="QMT80" s="39"/>
      <c r="QMU80" s="39"/>
      <c r="QMV80" s="39"/>
      <c r="QMW80" s="39"/>
      <c r="QMX80" s="39"/>
      <c r="QMY80" s="39"/>
      <c r="QMZ80" s="39"/>
      <c r="QNA80" s="39"/>
      <c r="QNB80" s="39"/>
      <c r="QNC80" s="39"/>
      <c r="QND80" s="39"/>
      <c r="QNE80" s="39"/>
      <c r="QNF80" s="39"/>
      <c r="QNG80" s="39"/>
      <c r="QNH80" s="39"/>
      <c r="QNI80" s="39"/>
      <c r="QNJ80" s="39"/>
      <c r="QNK80" s="39"/>
      <c r="QNL80" s="39"/>
      <c r="QNM80" s="39"/>
      <c r="QNN80" s="39"/>
      <c r="QNO80" s="39"/>
      <c r="QNP80" s="39"/>
      <c r="QNQ80" s="39"/>
      <c r="QNR80" s="39"/>
      <c r="QNS80" s="39"/>
      <c r="QNT80" s="39"/>
      <c r="QNU80" s="39"/>
      <c r="QNV80" s="39"/>
      <c r="QNW80" s="39"/>
      <c r="QNX80" s="39"/>
      <c r="QNY80" s="39"/>
      <c r="QNZ80" s="39"/>
      <c r="QOA80" s="39"/>
      <c r="QOB80" s="39"/>
      <c r="QOC80" s="39"/>
      <c r="QOD80" s="39"/>
      <c r="QOE80" s="39"/>
      <c r="QOF80" s="39"/>
      <c r="QOG80" s="39"/>
      <c r="QOH80" s="39"/>
      <c r="QOI80" s="39"/>
      <c r="QOJ80" s="39"/>
      <c r="QOK80" s="39"/>
      <c r="QOL80" s="39"/>
      <c r="QOM80" s="39"/>
      <c r="QON80" s="39"/>
      <c r="QOO80" s="39"/>
      <c r="QOP80" s="39"/>
      <c r="QOQ80" s="39"/>
      <c r="QOR80" s="39"/>
      <c r="QOS80" s="39"/>
      <c r="QOT80" s="39"/>
      <c r="QOU80" s="39"/>
      <c r="QOV80" s="39"/>
      <c r="QOW80" s="39"/>
      <c r="QOX80" s="39"/>
      <c r="QOY80" s="39"/>
      <c r="QOZ80" s="39"/>
      <c r="QPA80" s="39"/>
      <c r="QPB80" s="39"/>
      <c r="QPC80" s="39"/>
      <c r="QPD80" s="39"/>
      <c r="QPE80" s="39"/>
      <c r="QPF80" s="39"/>
      <c r="QPG80" s="39"/>
      <c r="QPH80" s="39"/>
      <c r="QPI80" s="39"/>
      <c r="QPJ80" s="39"/>
      <c r="QPK80" s="39"/>
      <c r="QPL80" s="39"/>
      <c r="QPM80" s="39"/>
      <c r="QPN80" s="39"/>
      <c r="QPO80" s="39"/>
      <c r="QPP80" s="39"/>
      <c r="QPQ80" s="39"/>
      <c r="QPR80" s="39"/>
      <c r="QPS80" s="39"/>
      <c r="QPT80" s="39"/>
      <c r="QPU80" s="39"/>
      <c r="QPV80" s="39"/>
      <c r="QPW80" s="39"/>
      <c r="QPX80" s="39"/>
      <c r="QPY80" s="39"/>
      <c r="QPZ80" s="39"/>
      <c r="QQA80" s="39"/>
      <c r="QQB80" s="39"/>
      <c r="QQC80" s="39"/>
      <c r="QQD80" s="39"/>
      <c r="QQE80" s="39"/>
      <c r="QQF80" s="39"/>
      <c r="QQG80" s="39"/>
      <c r="QQH80" s="39"/>
      <c r="QQI80" s="39"/>
      <c r="QQJ80" s="39"/>
      <c r="QQK80" s="39"/>
      <c r="QQL80" s="39"/>
      <c r="QQM80" s="39"/>
      <c r="QQN80" s="39"/>
      <c r="QQO80" s="39"/>
      <c r="QQP80" s="39"/>
      <c r="QQQ80" s="39"/>
      <c r="QQR80" s="39"/>
      <c r="QQS80" s="39"/>
      <c r="QQT80" s="39"/>
      <c r="QQU80" s="39"/>
      <c r="QQV80" s="39"/>
      <c r="QQW80" s="39"/>
      <c r="QQX80" s="39"/>
      <c r="QQY80" s="39"/>
      <c r="QQZ80" s="39"/>
      <c r="QRA80" s="39"/>
      <c r="QRB80" s="39"/>
      <c r="QRC80" s="39"/>
      <c r="QRD80" s="39"/>
      <c r="QRE80" s="39"/>
      <c r="QRF80" s="39"/>
      <c r="QRG80" s="39"/>
      <c r="QRH80" s="39"/>
      <c r="QRI80" s="39"/>
      <c r="QRJ80" s="39"/>
      <c r="QRK80" s="39"/>
      <c r="QRL80" s="39"/>
      <c r="QRM80" s="39"/>
      <c r="QRN80" s="39"/>
      <c r="QRO80" s="39"/>
      <c r="QRP80" s="39"/>
      <c r="QRQ80" s="39"/>
      <c r="QRR80" s="39"/>
      <c r="QRS80" s="39"/>
      <c r="QRT80" s="39"/>
      <c r="QRU80" s="39"/>
      <c r="QRV80" s="39"/>
      <c r="QRW80" s="39"/>
      <c r="QRX80" s="39"/>
      <c r="QRY80" s="39"/>
      <c r="QRZ80" s="39"/>
      <c r="QSA80" s="39"/>
      <c r="QSB80" s="39"/>
      <c r="QSC80" s="39"/>
      <c r="QSD80" s="39"/>
      <c r="QSE80" s="39"/>
      <c r="QSF80" s="39"/>
      <c r="QSG80" s="39"/>
      <c r="QSH80" s="39"/>
      <c r="QSI80" s="39"/>
      <c r="QSJ80" s="39"/>
      <c r="QSK80" s="39"/>
      <c r="QSL80" s="39"/>
      <c r="QSM80" s="39"/>
      <c r="QSN80" s="39"/>
      <c r="QSO80" s="39"/>
      <c r="QSP80" s="39"/>
      <c r="QSQ80" s="39"/>
      <c r="QSR80" s="39"/>
      <c r="QSS80" s="39"/>
      <c r="QST80" s="39"/>
      <c r="QSU80" s="39"/>
      <c r="QSV80" s="39"/>
      <c r="QSW80" s="39"/>
      <c r="QSX80" s="39"/>
      <c r="QSY80" s="39"/>
      <c r="QSZ80" s="39"/>
      <c r="QTA80" s="39"/>
      <c r="QTB80" s="39"/>
      <c r="QTC80" s="39"/>
      <c r="QTD80" s="39"/>
      <c r="QTE80" s="39"/>
      <c r="QTF80" s="39"/>
      <c r="QTG80" s="39"/>
      <c r="QTH80" s="39"/>
      <c r="QTI80" s="39"/>
      <c r="QTJ80" s="39"/>
      <c r="QTK80" s="39"/>
      <c r="QTL80" s="39"/>
      <c r="QTM80" s="39"/>
      <c r="QTN80" s="39"/>
      <c r="QTO80" s="39"/>
      <c r="QTP80" s="39"/>
      <c r="QTQ80" s="39"/>
      <c r="QTR80" s="39"/>
      <c r="QTS80" s="39"/>
      <c r="QTT80" s="39"/>
      <c r="QTU80" s="39"/>
      <c r="QTV80" s="39"/>
      <c r="QTW80" s="39"/>
      <c r="QTX80" s="39"/>
      <c r="QTY80" s="39"/>
      <c r="QTZ80" s="39"/>
      <c r="QUA80" s="39"/>
      <c r="QUB80" s="39"/>
      <c r="QUC80" s="39"/>
      <c r="QUD80" s="39"/>
      <c r="QUE80" s="39"/>
      <c r="QUF80" s="39"/>
      <c r="QUG80" s="39"/>
      <c r="QUH80" s="39"/>
      <c r="QUI80" s="39"/>
      <c r="QUJ80" s="39"/>
      <c r="QUK80" s="39"/>
      <c r="QUL80" s="39"/>
      <c r="QUM80" s="39"/>
      <c r="QUN80" s="39"/>
      <c r="QUO80" s="39"/>
      <c r="QUP80" s="39"/>
      <c r="QUQ80" s="39"/>
      <c r="QUR80" s="39"/>
      <c r="QUS80" s="39"/>
      <c r="QUT80" s="39"/>
      <c r="QUU80" s="39"/>
      <c r="QUV80" s="39"/>
      <c r="QUW80" s="39"/>
      <c r="QUX80" s="39"/>
      <c r="QUY80" s="39"/>
      <c r="QUZ80" s="39"/>
      <c r="QVA80" s="39"/>
      <c r="QVB80" s="39"/>
      <c r="QVC80" s="39"/>
      <c r="QVD80" s="39"/>
      <c r="QVE80" s="39"/>
      <c r="QVF80" s="39"/>
      <c r="QVG80" s="39"/>
      <c r="QVH80" s="39"/>
      <c r="QVI80" s="39"/>
      <c r="QVJ80" s="39"/>
      <c r="QVK80" s="39"/>
      <c r="QVL80" s="39"/>
      <c r="QVM80" s="39"/>
      <c r="QVN80" s="39"/>
      <c r="QVO80" s="39"/>
      <c r="QVP80" s="39"/>
      <c r="QVQ80" s="39"/>
      <c r="QVR80" s="39"/>
      <c r="QVS80" s="39"/>
      <c r="QVT80" s="39"/>
      <c r="QVU80" s="39"/>
      <c r="QVV80" s="39"/>
      <c r="QVW80" s="39"/>
      <c r="QVX80" s="39"/>
      <c r="QVY80" s="39"/>
      <c r="QVZ80" s="39"/>
      <c r="QWA80" s="39"/>
      <c r="QWB80" s="39"/>
      <c r="QWC80" s="39"/>
      <c r="QWD80" s="39"/>
      <c r="QWE80" s="39"/>
      <c r="QWF80" s="39"/>
      <c r="QWG80" s="39"/>
      <c r="QWH80" s="39"/>
      <c r="QWI80" s="39"/>
      <c r="QWJ80" s="39"/>
      <c r="QWK80" s="39"/>
      <c r="QWL80" s="39"/>
      <c r="QWM80" s="39"/>
      <c r="QWN80" s="39"/>
      <c r="QWO80" s="39"/>
      <c r="QWP80" s="39"/>
      <c r="QWQ80" s="39"/>
      <c r="QWR80" s="39"/>
      <c r="QWS80" s="39"/>
      <c r="QWT80" s="39"/>
      <c r="QWU80" s="39"/>
      <c r="QWV80" s="39"/>
      <c r="QWW80" s="39"/>
      <c r="QWX80" s="39"/>
      <c r="QWY80" s="39"/>
      <c r="QWZ80" s="39"/>
      <c r="QXA80" s="39"/>
      <c r="QXB80" s="39"/>
      <c r="QXC80" s="39"/>
      <c r="QXD80" s="39"/>
      <c r="QXE80" s="39"/>
      <c r="QXF80" s="39"/>
      <c r="QXG80" s="39"/>
      <c r="QXH80" s="39"/>
      <c r="QXI80" s="39"/>
      <c r="QXJ80" s="39"/>
      <c r="QXK80" s="39"/>
      <c r="QXL80" s="39"/>
      <c r="QXM80" s="39"/>
      <c r="QXN80" s="39"/>
      <c r="QXO80" s="39"/>
      <c r="QXP80" s="39"/>
      <c r="QXQ80" s="39"/>
      <c r="QXR80" s="39"/>
      <c r="QXS80" s="39"/>
      <c r="QXT80" s="39"/>
      <c r="QXU80" s="39"/>
      <c r="QXV80" s="39"/>
      <c r="QXW80" s="39"/>
      <c r="QXX80" s="39"/>
      <c r="QXY80" s="39"/>
      <c r="QXZ80" s="39"/>
      <c r="QYA80" s="39"/>
      <c r="QYB80" s="39"/>
      <c r="QYC80" s="39"/>
      <c r="QYD80" s="39"/>
      <c r="QYE80" s="39"/>
      <c r="QYF80" s="39"/>
      <c r="QYG80" s="39"/>
      <c r="QYH80" s="39"/>
      <c r="QYI80" s="39"/>
      <c r="QYJ80" s="39"/>
      <c r="QYK80" s="39"/>
      <c r="QYL80" s="39"/>
      <c r="QYM80" s="39"/>
      <c r="QYN80" s="39"/>
      <c r="QYO80" s="39"/>
      <c r="QYP80" s="39"/>
      <c r="QYQ80" s="39"/>
      <c r="QYR80" s="39"/>
      <c r="QYS80" s="39"/>
      <c r="QYT80" s="39"/>
      <c r="QYU80" s="39"/>
      <c r="QYV80" s="39"/>
      <c r="QYW80" s="39"/>
      <c r="QYX80" s="39"/>
      <c r="QYY80" s="39"/>
      <c r="QYZ80" s="39"/>
      <c r="QZA80" s="39"/>
      <c r="QZB80" s="39"/>
      <c r="QZC80" s="39"/>
      <c r="QZD80" s="39"/>
      <c r="QZE80" s="39"/>
      <c r="QZF80" s="39"/>
      <c r="QZG80" s="39"/>
      <c r="QZH80" s="39"/>
      <c r="QZI80" s="39"/>
      <c r="QZJ80" s="39"/>
      <c r="QZK80" s="39"/>
      <c r="QZL80" s="39"/>
      <c r="QZM80" s="39"/>
      <c r="QZN80" s="39"/>
      <c r="QZO80" s="39"/>
      <c r="QZP80" s="39"/>
      <c r="QZQ80" s="39"/>
      <c r="QZR80" s="39"/>
      <c r="QZS80" s="39"/>
      <c r="QZT80" s="39"/>
      <c r="QZU80" s="39"/>
      <c r="QZV80" s="39"/>
      <c r="QZW80" s="39"/>
      <c r="QZX80" s="39"/>
      <c r="QZY80" s="39"/>
      <c r="QZZ80" s="39"/>
      <c r="RAA80" s="39"/>
      <c r="RAB80" s="39"/>
      <c r="RAC80" s="39"/>
      <c r="RAD80" s="39"/>
      <c r="RAE80" s="39"/>
      <c r="RAF80" s="39"/>
      <c r="RAG80" s="39"/>
      <c r="RAH80" s="39"/>
      <c r="RAI80" s="39"/>
      <c r="RAJ80" s="39"/>
      <c r="RAK80" s="39"/>
      <c r="RAL80" s="39"/>
      <c r="RAM80" s="39"/>
      <c r="RAN80" s="39"/>
      <c r="RAO80" s="39"/>
      <c r="RAP80" s="39"/>
      <c r="RAQ80" s="39"/>
      <c r="RAR80" s="39"/>
      <c r="RAS80" s="39"/>
      <c r="RAT80" s="39"/>
      <c r="RAU80" s="39"/>
      <c r="RAV80" s="39"/>
      <c r="RAW80" s="39"/>
      <c r="RAX80" s="39"/>
      <c r="RAY80" s="39"/>
      <c r="RAZ80" s="39"/>
      <c r="RBA80" s="39"/>
      <c r="RBB80" s="39"/>
      <c r="RBC80" s="39"/>
      <c r="RBD80" s="39"/>
      <c r="RBE80" s="39"/>
      <c r="RBF80" s="39"/>
      <c r="RBG80" s="39"/>
      <c r="RBH80" s="39"/>
      <c r="RBI80" s="39"/>
      <c r="RBJ80" s="39"/>
      <c r="RBK80" s="39"/>
      <c r="RBL80" s="39"/>
      <c r="RBM80" s="39"/>
      <c r="RBN80" s="39"/>
      <c r="RBO80" s="39"/>
      <c r="RBP80" s="39"/>
      <c r="RBQ80" s="39"/>
      <c r="RBR80" s="39"/>
      <c r="RBS80" s="39"/>
      <c r="RBT80" s="39"/>
      <c r="RBU80" s="39"/>
      <c r="RBV80" s="39"/>
      <c r="RBW80" s="39"/>
      <c r="RBX80" s="39"/>
      <c r="RBY80" s="39"/>
      <c r="RBZ80" s="39"/>
      <c r="RCA80" s="39"/>
      <c r="RCB80" s="39"/>
      <c r="RCC80" s="39"/>
      <c r="RCD80" s="39"/>
      <c r="RCE80" s="39"/>
      <c r="RCF80" s="39"/>
      <c r="RCG80" s="39"/>
      <c r="RCH80" s="39"/>
      <c r="RCI80" s="39"/>
      <c r="RCJ80" s="39"/>
      <c r="RCK80" s="39"/>
      <c r="RCL80" s="39"/>
      <c r="RCM80" s="39"/>
      <c r="RCN80" s="39"/>
      <c r="RCO80" s="39"/>
      <c r="RCP80" s="39"/>
      <c r="RCQ80" s="39"/>
      <c r="RCR80" s="39"/>
      <c r="RCS80" s="39"/>
      <c r="RCT80" s="39"/>
      <c r="RCU80" s="39"/>
      <c r="RCV80" s="39"/>
      <c r="RCW80" s="39"/>
      <c r="RCX80" s="39"/>
      <c r="RCY80" s="39"/>
      <c r="RCZ80" s="39"/>
      <c r="RDA80" s="39"/>
      <c r="RDB80" s="39"/>
      <c r="RDC80" s="39"/>
      <c r="RDD80" s="39"/>
      <c r="RDE80" s="39"/>
      <c r="RDF80" s="39"/>
      <c r="RDG80" s="39"/>
      <c r="RDH80" s="39"/>
      <c r="RDI80" s="39"/>
      <c r="RDJ80" s="39"/>
      <c r="RDK80" s="39"/>
      <c r="RDL80" s="39"/>
      <c r="RDM80" s="39"/>
      <c r="RDN80" s="39"/>
      <c r="RDO80" s="39"/>
      <c r="RDP80" s="39"/>
      <c r="RDQ80" s="39"/>
      <c r="RDR80" s="39"/>
      <c r="RDS80" s="39"/>
      <c r="RDT80" s="39"/>
      <c r="RDU80" s="39"/>
      <c r="RDV80" s="39"/>
      <c r="RDW80" s="39"/>
      <c r="RDX80" s="39"/>
      <c r="RDY80" s="39"/>
      <c r="RDZ80" s="39"/>
      <c r="REA80" s="39"/>
      <c r="REB80" s="39"/>
      <c r="REC80" s="39"/>
      <c r="RED80" s="39"/>
      <c r="REE80" s="39"/>
      <c r="REF80" s="39"/>
      <c r="REG80" s="39"/>
      <c r="REH80" s="39"/>
      <c r="REI80" s="39"/>
      <c r="REJ80" s="39"/>
      <c r="REK80" s="39"/>
      <c r="REL80" s="39"/>
      <c r="REM80" s="39"/>
      <c r="REN80" s="39"/>
      <c r="REO80" s="39"/>
      <c r="REP80" s="39"/>
      <c r="REQ80" s="39"/>
      <c r="RER80" s="39"/>
      <c r="RES80" s="39"/>
      <c r="RET80" s="39"/>
      <c r="REU80" s="39"/>
      <c r="REV80" s="39"/>
      <c r="REW80" s="39"/>
      <c r="REX80" s="39"/>
      <c r="REY80" s="39"/>
      <c r="REZ80" s="39"/>
      <c r="RFA80" s="39"/>
      <c r="RFB80" s="39"/>
      <c r="RFC80" s="39"/>
      <c r="RFD80" s="39"/>
      <c r="RFE80" s="39"/>
      <c r="RFF80" s="39"/>
      <c r="RFG80" s="39"/>
      <c r="RFH80" s="39"/>
      <c r="RFI80" s="39"/>
      <c r="RFJ80" s="39"/>
      <c r="RFK80" s="39"/>
      <c r="RFL80" s="39"/>
      <c r="RFM80" s="39"/>
      <c r="RFN80" s="39"/>
      <c r="RFO80" s="39"/>
      <c r="RFP80" s="39"/>
      <c r="RFQ80" s="39"/>
      <c r="RFR80" s="39"/>
      <c r="RFS80" s="39"/>
      <c r="RFT80" s="39"/>
      <c r="RFU80" s="39"/>
      <c r="RFV80" s="39"/>
      <c r="RFW80" s="39"/>
      <c r="RFX80" s="39"/>
      <c r="RFY80" s="39"/>
      <c r="RFZ80" s="39"/>
      <c r="RGA80" s="39"/>
      <c r="RGB80" s="39"/>
      <c r="RGC80" s="39"/>
      <c r="RGD80" s="39"/>
      <c r="RGE80" s="39"/>
      <c r="RGF80" s="39"/>
      <c r="RGG80" s="39"/>
      <c r="RGH80" s="39"/>
      <c r="RGI80" s="39"/>
      <c r="RGJ80" s="39"/>
      <c r="RGK80" s="39"/>
      <c r="RGL80" s="39"/>
      <c r="RGM80" s="39"/>
      <c r="RGN80" s="39"/>
      <c r="RGO80" s="39"/>
      <c r="RGP80" s="39"/>
      <c r="RGQ80" s="39"/>
      <c r="RGR80" s="39"/>
      <c r="RGS80" s="39"/>
      <c r="RGT80" s="39"/>
      <c r="RGU80" s="39"/>
      <c r="RGV80" s="39"/>
      <c r="RGW80" s="39"/>
      <c r="RGX80" s="39"/>
      <c r="RGY80" s="39"/>
      <c r="RGZ80" s="39"/>
      <c r="RHA80" s="39"/>
      <c r="RHB80" s="39"/>
      <c r="RHC80" s="39"/>
      <c r="RHD80" s="39"/>
      <c r="RHE80" s="39"/>
      <c r="RHF80" s="39"/>
      <c r="RHG80" s="39"/>
      <c r="RHH80" s="39"/>
      <c r="RHI80" s="39"/>
      <c r="RHJ80" s="39"/>
      <c r="RHK80" s="39"/>
      <c r="RHL80" s="39"/>
      <c r="RHM80" s="39"/>
      <c r="RHN80" s="39"/>
      <c r="RHO80" s="39"/>
      <c r="RHP80" s="39"/>
      <c r="RHQ80" s="39"/>
      <c r="RHR80" s="39"/>
      <c r="RHS80" s="39"/>
      <c r="RHT80" s="39"/>
      <c r="RHU80" s="39"/>
      <c r="RHV80" s="39"/>
      <c r="RHW80" s="39"/>
      <c r="RHX80" s="39"/>
      <c r="RHY80" s="39"/>
      <c r="RHZ80" s="39"/>
      <c r="RIA80" s="39"/>
      <c r="RIB80" s="39"/>
      <c r="RIC80" s="39"/>
      <c r="RID80" s="39"/>
      <c r="RIE80" s="39"/>
      <c r="RIF80" s="39"/>
      <c r="RIG80" s="39"/>
      <c r="RIH80" s="39"/>
      <c r="RII80" s="39"/>
      <c r="RIJ80" s="39"/>
      <c r="RIK80" s="39"/>
      <c r="RIL80" s="39"/>
      <c r="RIM80" s="39"/>
      <c r="RIN80" s="39"/>
      <c r="RIO80" s="39"/>
      <c r="RIP80" s="39"/>
      <c r="RIQ80" s="39"/>
      <c r="RIR80" s="39"/>
      <c r="RIS80" s="39"/>
      <c r="RIT80" s="39"/>
      <c r="RIU80" s="39"/>
      <c r="RIV80" s="39"/>
      <c r="RIW80" s="39"/>
      <c r="RIX80" s="39"/>
      <c r="RIY80" s="39"/>
      <c r="RIZ80" s="39"/>
      <c r="RJA80" s="39"/>
      <c r="RJB80" s="39"/>
      <c r="RJC80" s="39"/>
      <c r="RJD80" s="39"/>
      <c r="RJE80" s="39"/>
      <c r="RJF80" s="39"/>
      <c r="RJG80" s="39"/>
      <c r="RJH80" s="39"/>
      <c r="RJI80" s="39"/>
      <c r="RJJ80" s="39"/>
      <c r="RJK80" s="39"/>
      <c r="RJL80" s="39"/>
      <c r="RJM80" s="39"/>
      <c r="RJN80" s="39"/>
      <c r="RJO80" s="39"/>
      <c r="RJP80" s="39"/>
      <c r="RJQ80" s="39"/>
      <c r="RJR80" s="39"/>
      <c r="RJS80" s="39"/>
      <c r="RJT80" s="39"/>
      <c r="RJU80" s="39"/>
      <c r="RJV80" s="39"/>
      <c r="RJW80" s="39"/>
      <c r="RJX80" s="39"/>
      <c r="RJY80" s="39"/>
      <c r="RJZ80" s="39"/>
      <c r="RKA80" s="39"/>
      <c r="RKB80" s="39"/>
      <c r="RKC80" s="39"/>
      <c r="RKD80" s="39"/>
      <c r="RKE80" s="39"/>
      <c r="RKF80" s="39"/>
      <c r="RKG80" s="39"/>
      <c r="RKH80" s="39"/>
      <c r="RKI80" s="39"/>
      <c r="RKJ80" s="39"/>
      <c r="RKK80" s="39"/>
      <c r="RKL80" s="39"/>
      <c r="RKM80" s="39"/>
      <c r="RKN80" s="39"/>
      <c r="RKO80" s="39"/>
      <c r="RKP80" s="39"/>
      <c r="RKQ80" s="39"/>
      <c r="RKR80" s="39"/>
      <c r="RKS80" s="39"/>
      <c r="RKT80" s="39"/>
      <c r="RKU80" s="39"/>
      <c r="RKV80" s="39"/>
      <c r="RKW80" s="39"/>
      <c r="RKX80" s="39"/>
      <c r="RKY80" s="39"/>
      <c r="RKZ80" s="39"/>
      <c r="RLA80" s="39"/>
      <c r="RLB80" s="39"/>
      <c r="RLC80" s="39"/>
      <c r="RLD80" s="39"/>
      <c r="RLE80" s="39"/>
      <c r="RLF80" s="39"/>
      <c r="RLG80" s="39"/>
      <c r="RLH80" s="39"/>
      <c r="RLI80" s="39"/>
      <c r="RLJ80" s="39"/>
      <c r="RLK80" s="39"/>
      <c r="RLL80" s="39"/>
      <c r="RLM80" s="39"/>
      <c r="RLN80" s="39"/>
      <c r="RLO80" s="39"/>
      <c r="RLP80" s="39"/>
      <c r="RLQ80" s="39"/>
      <c r="RLR80" s="39"/>
      <c r="RLS80" s="39"/>
      <c r="RLT80" s="39"/>
      <c r="RLU80" s="39"/>
      <c r="RLV80" s="39"/>
      <c r="RLW80" s="39"/>
      <c r="RLX80" s="39"/>
      <c r="RLY80" s="39"/>
      <c r="RLZ80" s="39"/>
      <c r="RMA80" s="39"/>
      <c r="RMB80" s="39"/>
      <c r="RMC80" s="39"/>
      <c r="RMD80" s="39"/>
      <c r="RME80" s="39"/>
      <c r="RMF80" s="39"/>
      <c r="RMG80" s="39"/>
      <c r="RMH80" s="39"/>
      <c r="RMI80" s="39"/>
      <c r="RMJ80" s="39"/>
      <c r="RMK80" s="39"/>
      <c r="RML80" s="39"/>
      <c r="RMM80" s="39"/>
      <c r="RMN80" s="39"/>
      <c r="RMO80" s="39"/>
      <c r="RMP80" s="39"/>
      <c r="RMQ80" s="39"/>
      <c r="RMR80" s="39"/>
      <c r="RMS80" s="39"/>
      <c r="RMT80" s="39"/>
      <c r="RMU80" s="39"/>
      <c r="RMV80" s="39"/>
      <c r="RMW80" s="39"/>
      <c r="RMX80" s="39"/>
      <c r="RMY80" s="39"/>
      <c r="RMZ80" s="39"/>
      <c r="RNA80" s="39"/>
      <c r="RNB80" s="39"/>
      <c r="RNC80" s="39"/>
      <c r="RND80" s="39"/>
      <c r="RNE80" s="39"/>
      <c r="RNF80" s="39"/>
      <c r="RNG80" s="39"/>
      <c r="RNH80" s="39"/>
      <c r="RNI80" s="39"/>
      <c r="RNJ80" s="39"/>
      <c r="RNK80" s="39"/>
      <c r="RNL80" s="39"/>
      <c r="RNM80" s="39"/>
      <c r="RNN80" s="39"/>
      <c r="RNO80" s="39"/>
      <c r="RNP80" s="39"/>
      <c r="RNQ80" s="39"/>
      <c r="RNR80" s="39"/>
      <c r="RNS80" s="39"/>
      <c r="RNT80" s="39"/>
      <c r="RNU80" s="39"/>
      <c r="RNV80" s="39"/>
      <c r="RNW80" s="39"/>
      <c r="RNX80" s="39"/>
      <c r="RNY80" s="39"/>
      <c r="RNZ80" s="39"/>
      <c r="ROA80" s="39"/>
      <c r="ROB80" s="39"/>
      <c r="ROC80" s="39"/>
      <c r="ROD80" s="39"/>
      <c r="ROE80" s="39"/>
      <c r="ROF80" s="39"/>
      <c r="ROG80" s="39"/>
      <c r="ROH80" s="39"/>
      <c r="ROI80" s="39"/>
      <c r="ROJ80" s="39"/>
      <c r="ROK80" s="39"/>
      <c r="ROL80" s="39"/>
      <c r="ROM80" s="39"/>
      <c r="RON80" s="39"/>
      <c r="ROO80" s="39"/>
      <c r="ROP80" s="39"/>
      <c r="ROQ80" s="39"/>
      <c r="ROR80" s="39"/>
      <c r="ROS80" s="39"/>
      <c r="ROT80" s="39"/>
      <c r="ROU80" s="39"/>
      <c r="ROV80" s="39"/>
      <c r="ROW80" s="39"/>
      <c r="ROX80" s="39"/>
      <c r="ROY80" s="39"/>
      <c r="ROZ80" s="39"/>
      <c r="RPA80" s="39"/>
      <c r="RPB80" s="39"/>
      <c r="RPC80" s="39"/>
      <c r="RPD80" s="39"/>
      <c r="RPE80" s="39"/>
      <c r="RPF80" s="39"/>
      <c r="RPG80" s="39"/>
      <c r="RPH80" s="39"/>
      <c r="RPI80" s="39"/>
      <c r="RPJ80" s="39"/>
      <c r="RPK80" s="39"/>
      <c r="RPL80" s="39"/>
      <c r="RPM80" s="39"/>
      <c r="RPN80" s="39"/>
      <c r="RPO80" s="39"/>
      <c r="RPP80" s="39"/>
      <c r="RPQ80" s="39"/>
      <c r="RPR80" s="39"/>
      <c r="RPS80" s="39"/>
      <c r="RPT80" s="39"/>
      <c r="RPU80" s="39"/>
      <c r="RPV80" s="39"/>
      <c r="RPW80" s="39"/>
      <c r="RPX80" s="39"/>
      <c r="RPY80" s="39"/>
      <c r="RPZ80" s="39"/>
      <c r="RQA80" s="39"/>
      <c r="RQB80" s="39"/>
      <c r="RQC80" s="39"/>
      <c r="RQD80" s="39"/>
      <c r="RQE80" s="39"/>
      <c r="RQF80" s="39"/>
      <c r="RQG80" s="39"/>
      <c r="RQH80" s="39"/>
      <c r="RQI80" s="39"/>
      <c r="RQJ80" s="39"/>
      <c r="RQK80" s="39"/>
      <c r="RQL80" s="39"/>
      <c r="RQM80" s="39"/>
      <c r="RQN80" s="39"/>
      <c r="RQO80" s="39"/>
      <c r="RQP80" s="39"/>
      <c r="RQQ80" s="39"/>
      <c r="RQR80" s="39"/>
      <c r="RQS80" s="39"/>
      <c r="RQT80" s="39"/>
      <c r="RQU80" s="39"/>
      <c r="RQV80" s="39"/>
      <c r="RQW80" s="39"/>
      <c r="RQX80" s="39"/>
      <c r="RQY80" s="39"/>
      <c r="RQZ80" s="39"/>
      <c r="RRA80" s="39"/>
      <c r="RRB80" s="39"/>
      <c r="RRC80" s="39"/>
      <c r="RRD80" s="39"/>
      <c r="RRE80" s="39"/>
      <c r="RRF80" s="39"/>
      <c r="RRG80" s="39"/>
      <c r="RRH80" s="39"/>
      <c r="RRI80" s="39"/>
      <c r="RRJ80" s="39"/>
      <c r="RRK80" s="39"/>
      <c r="RRL80" s="39"/>
      <c r="RRM80" s="39"/>
      <c r="RRN80" s="39"/>
      <c r="RRO80" s="39"/>
      <c r="RRP80" s="39"/>
      <c r="RRQ80" s="39"/>
      <c r="RRR80" s="39"/>
      <c r="RRS80" s="39"/>
      <c r="RRT80" s="39"/>
      <c r="RRU80" s="39"/>
      <c r="RRV80" s="39"/>
      <c r="RRW80" s="39"/>
      <c r="RRX80" s="39"/>
      <c r="RRY80" s="39"/>
      <c r="RRZ80" s="39"/>
      <c r="RSA80" s="39"/>
      <c r="RSB80" s="39"/>
      <c r="RSC80" s="39"/>
      <c r="RSD80" s="39"/>
      <c r="RSE80" s="39"/>
      <c r="RSF80" s="39"/>
      <c r="RSG80" s="39"/>
      <c r="RSH80" s="39"/>
      <c r="RSI80" s="39"/>
      <c r="RSJ80" s="39"/>
      <c r="RSK80" s="39"/>
      <c r="RSL80" s="39"/>
      <c r="RSM80" s="39"/>
      <c r="RSN80" s="39"/>
      <c r="RSO80" s="39"/>
      <c r="RSP80" s="39"/>
      <c r="RSQ80" s="39"/>
      <c r="RSR80" s="39"/>
      <c r="RSS80" s="39"/>
      <c r="RST80" s="39"/>
      <c r="RSU80" s="39"/>
      <c r="RSV80" s="39"/>
      <c r="RSW80" s="39"/>
      <c r="RSX80" s="39"/>
      <c r="RSY80" s="39"/>
      <c r="RSZ80" s="39"/>
      <c r="RTA80" s="39"/>
      <c r="RTB80" s="39"/>
      <c r="RTC80" s="39"/>
      <c r="RTD80" s="39"/>
      <c r="RTE80" s="39"/>
      <c r="RTF80" s="39"/>
      <c r="RTG80" s="39"/>
      <c r="RTH80" s="39"/>
      <c r="RTI80" s="39"/>
      <c r="RTJ80" s="39"/>
      <c r="RTK80" s="39"/>
      <c r="RTL80" s="39"/>
      <c r="RTM80" s="39"/>
      <c r="RTN80" s="39"/>
      <c r="RTO80" s="39"/>
      <c r="RTP80" s="39"/>
      <c r="RTQ80" s="39"/>
      <c r="RTR80" s="39"/>
      <c r="RTS80" s="39"/>
      <c r="RTT80" s="39"/>
      <c r="RTU80" s="39"/>
      <c r="RTV80" s="39"/>
      <c r="RTW80" s="39"/>
      <c r="RTX80" s="39"/>
      <c r="RTY80" s="39"/>
      <c r="RTZ80" s="39"/>
      <c r="RUA80" s="39"/>
      <c r="RUB80" s="39"/>
      <c r="RUC80" s="39"/>
      <c r="RUD80" s="39"/>
      <c r="RUE80" s="39"/>
      <c r="RUF80" s="39"/>
      <c r="RUG80" s="39"/>
      <c r="RUH80" s="39"/>
      <c r="RUI80" s="39"/>
      <c r="RUJ80" s="39"/>
      <c r="RUK80" s="39"/>
      <c r="RUL80" s="39"/>
      <c r="RUM80" s="39"/>
      <c r="RUN80" s="39"/>
      <c r="RUO80" s="39"/>
      <c r="RUP80" s="39"/>
      <c r="RUQ80" s="39"/>
      <c r="RUR80" s="39"/>
      <c r="RUS80" s="39"/>
      <c r="RUT80" s="39"/>
      <c r="RUU80" s="39"/>
      <c r="RUV80" s="39"/>
      <c r="RUW80" s="39"/>
      <c r="RUX80" s="39"/>
      <c r="RUY80" s="39"/>
      <c r="RUZ80" s="39"/>
      <c r="RVA80" s="39"/>
      <c r="RVB80" s="39"/>
      <c r="RVC80" s="39"/>
      <c r="RVD80" s="39"/>
      <c r="RVE80" s="39"/>
      <c r="RVF80" s="39"/>
      <c r="RVG80" s="39"/>
      <c r="RVH80" s="39"/>
      <c r="RVI80" s="39"/>
      <c r="RVJ80" s="39"/>
      <c r="RVK80" s="39"/>
      <c r="RVL80" s="39"/>
      <c r="RVM80" s="39"/>
      <c r="RVN80" s="39"/>
      <c r="RVO80" s="39"/>
      <c r="RVP80" s="39"/>
      <c r="RVQ80" s="39"/>
      <c r="RVR80" s="39"/>
      <c r="RVS80" s="39"/>
      <c r="RVT80" s="39"/>
      <c r="RVU80" s="39"/>
      <c r="RVV80" s="39"/>
      <c r="RVW80" s="39"/>
      <c r="RVX80" s="39"/>
      <c r="RVY80" s="39"/>
      <c r="RVZ80" s="39"/>
      <c r="RWA80" s="39"/>
      <c r="RWB80" s="39"/>
      <c r="RWC80" s="39"/>
      <c r="RWD80" s="39"/>
      <c r="RWE80" s="39"/>
      <c r="RWF80" s="39"/>
      <c r="RWG80" s="39"/>
      <c r="RWH80" s="39"/>
      <c r="RWI80" s="39"/>
      <c r="RWJ80" s="39"/>
      <c r="RWK80" s="39"/>
      <c r="RWL80" s="39"/>
      <c r="RWM80" s="39"/>
      <c r="RWN80" s="39"/>
      <c r="RWO80" s="39"/>
      <c r="RWP80" s="39"/>
      <c r="RWQ80" s="39"/>
      <c r="RWR80" s="39"/>
      <c r="RWS80" s="39"/>
      <c r="RWT80" s="39"/>
      <c r="RWU80" s="39"/>
      <c r="RWV80" s="39"/>
      <c r="RWW80" s="39"/>
      <c r="RWX80" s="39"/>
      <c r="RWY80" s="39"/>
      <c r="RWZ80" s="39"/>
      <c r="RXA80" s="39"/>
      <c r="RXB80" s="39"/>
      <c r="RXC80" s="39"/>
      <c r="RXD80" s="39"/>
      <c r="RXE80" s="39"/>
      <c r="RXF80" s="39"/>
      <c r="RXG80" s="39"/>
      <c r="RXH80" s="39"/>
      <c r="RXI80" s="39"/>
      <c r="RXJ80" s="39"/>
      <c r="RXK80" s="39"/>
      <c r="RXL80" s="39"/>
      <c r="RXM80" s="39"/>
      <c r="RXN80" s="39"/>
      <c r="RXO80" s="39"/>
      <c r="RXP80" s="39"/>
      <c r="RXQ80" s="39"/>
      <c r="RXR80" s="39"/>
      <c r="RXS80" s="39"/>
      <c r="RXT80" s="39"/>
      <c r="RXU80" s="39"/>
      <c r="RXV80" s="39"/>
      <c r="RXW80" s="39"/>
      <c r="RXX80" s="39"/>
      <c r="RXY80" s="39"/>
      <c r="RXZ80" s="39"/>
      <c r="RYA80" s="39"/>
      <c r="RYB80" s="39"/>
      <c r="RYC80" s="39"/>
      <c r="RYD80" s="39"/>
      <c r="RYE80" s="39"/>
      <c r="RYF80" s="39"/>
      <c r="RYG80" s="39"/>
      <c r="RYH80" s="39"/>
      <c r="RYI80" s="39"/>
      <c r="RYJ80" s="39"/>
      <c r="RYK80" s="39"/>
      <c r="RYL80" s="39"/>
      <c r="RYM80" s="39"/>
      <c r="RYN80" s="39"/>
      <c r="RYO80" s="39"/>
      <c r="RYP80" s="39"/>
      <c r="RYQ80" s="39"/>
      <c r="RYR80" s="39"/>
      <c r="RYS80" s="39"/>
      <c r="RYT80" s="39"/>
      <c r="RYU80" s="39"/>
      <c r="RYV80" s="39"/>
      <c r="RYW80" s="39"/>
      <c r="RYX80" s="39"/>
      <c r="RYY80" s="39"/>
      <c r="RYZ80" s="39"/>
      <c r="RZA80" s="39"/>
      <c r="RZB80" s="39"/>
      <c r="RZC80" s="39"/>
      <c r="RZD80" s="39"/>
      <c r="RZE80" s="39"/>
      <c r="RZF80" s="39"/>
      <c r="RZG80" s="39"/>
      <c r="RZH80" s="39"/>
      <c r="RZI80" s="39"/>
      <c r="RZJ80" s="39"/>
      <c r="RZK80" s="39"/>
      <c r="RZL80" s="39"/>
      <c r="RZM80" s="39"/>
      <c r="RZN80" s="39"/>
      <c r="RZO80" s="39"/>
      <c r="RZP80" s="39"/>
      <c r="RZQ80" s="39"/>
      <c r="RZR80" s="39"/>
      <c r="RZS80" s="39"/>
      <c r="RZT80" s="39"/>
      <c r="RZU80" s="39"/>
      <c r="RZV80" s="39"/>
      <c r="RZW80" s="39"/>
      <c r="RZX80" s="39"/>
      <c r="RZY80" s="39"/>
      <c r="RZZ80" s="39"/>
      <c r="SAA80" s="39"/>
      <c r="SAB80" s="39"/>
      <c r="SAC80" s="39"/>
      <c r="SAD80" s="39"/>
      <c r="SAE80" s="39"/>
      <c r="SAF80" s="39"/>
      <c r="SAG80" s="39"/>
      <c r="SAH80" s="39"/>
      <c r="SAI80" s="39"/>
      <c r="SAJ80" s="39"/>
      <c r="SAK80" s="39"/>
      <c r="SAL80" s="39"/>
      <c r="SAM80" s="39"/>
      <c r="SAN80" s="39"/>
      <c r="SAO80" s="39"/>
      <c r="SAP80" s="39"/>
      <c r="SAQ80" s="39"/>
      <c r="SAR80" s="39"/>
      <c r="SAS80" s="39"/>
      <c r="SAT80" s="39"/>
      <c r="SAU80" s="39"/>
      <c r="SAV80" s="39"/>
      <c r="SAW80" s="39"/>
      <c r="SAX80" s="39"/>
      <c r="SAY80" s="39"/>
      <c r="SAZ80" s="39"/>
      <c r="SBA80" s="39"/>
      <c r="SBB80" s="39"/>
      <c r="SBC80" s="39"/>
      <c r="SBD80" s="39"/>
      <c r="SBE80" s="39"/>
      <c r="SBF80" s="39"/>
      <c r="SBG80" s="39"/>
      <c r="SBH80" s="39"/>
      <c r="SBI80" s="39"/>
      <c r="SBJ80" s="39"/>
      <c r="SBK80" s="39"/>
      <c r="SBL80" s="39"/>
      <c r="SBM80" s="39"/>
      <c r="SBN80" s="39"/>
      <c r="SBO80" s="39"/>
      <c r="SBP80" s="39"/>
      <c r="SBQ80" s="39"/>
      <c r="SBR80" s="39"/>
      <c r="SBS80" s="39"/>
      <c r="SBT80" s="39"/>
      <c r="SBU80" s="39"/>
      <c r="SBV80" s="39"/>
      <c r="SBW80" s="39"/>
      <c r="SBX80" s="39"/>
      <c r="SBY80" s="39"/>
      <c r="SBZ80" s="39"/>
      <c r="SCA80" s="39"/>
      <c r="SCB80" s="39"/>
      <c r="SCC80" s="39"/>
      <c r="SCD80" s="39"/>
      <c r="SCE80" s="39"/>
      <c r="SCF80" s="39"/>
      <c r="SCG80" s="39"/>
      <c r="SCH80" s="39"/>
      <c r="SCI80" s="39"/>
      <c r="SCJ80" s="39"/>
      <c r="SCK80" s="39"/>
      <c r="SCL80" s="39"/>
      <c r="SCM80" s="39"/>
      <c r="SCN80" s="39"/>
      <c r="SCO80" s="39"/>
      <c r="SCP80" s="39"/>
      <c r="SCQ80" s="39"/>
      <c r="SCR80" s="39"/>
      <c r="SCS80" s="39"/>
      <c r="SCT80" s="39"/>
      <c r="SCU80" s="39"/>
      <c r="SCV80" s="39"/>
      <c r="SCW80" s="39"/>
      <c r="SCX80" s="39"/>
      <c r="SCY80" s="39"/>
      <c r="SCZ80" s="39"/>
      <c r="SDA80" s="39"/>
      <c r="SDB80" s="39"/>
      <c r="SDC80" s="39"/>
      <c r="SDD80" s="39"/>
      <c r="SDE80" s="39"/>
      <c r="SDF80" s="39"/>
      <c r="SDG80" s="39"/>
      <c r="SDH80" s="39"/>
      <c r="SDI80" s="39"/>
      <c r="SDJ80" s="39"/>
      <c r="SDK80" s="39"/>
      <c r="SDL80" s="39"/>
      <c r="SDM80" s="39"/>
      <c r="SDN80" s="39"/>
      <c r="SDO80" s="39"/>
      <c r="SDP80" s="39"/>
      <c r="SDQ80" s="39"/>
      <c r="SDR80" s="39"/>
      <c r="SDS80" s="39"/>
      <c r="SDT80" s="39"/>
      <c r="SDU80" s="39"/>
      <c r="SDV80" s="39"/>
      <c r="SDW80" s="39"/>
      <c r="SDX80" s="39"/>
      <c r="SDY80" s="39"/>
      <c r="SDZ80" s="39"/>
      <c r="SEA80" s="39"/>
      <c r="SEB80" s="39"/>
      <c r="SEC80" s="39"/>
      <c r="SED80" s="39"/>
      <c r="SEE80" s="39"/>
      <c r="SEF80" s="39"/>
      <c r="SEG80" s="39"/>
      <c r="SEH80" s="39"/>
      <c r="SEI80" s="39"/>
      <c r="SEJ80" s="39"/>
      <c r="SEK80" s="39"/>
      <c r="SEL80" s="39"/>
      <c r="SEM80" s="39"/>
      <c r="SEN80" s="39"/>
      <c r="SEO80" s="39"/>
      <c r="SEP80" s="39"/>
      <c r="SEQ80" s="39"/>
      <c r="SER80" s="39"/>
      <c r="SES80" s="39"/>
      <c r="SET80" s="39"/>
      <c r="SEU80" s="39"/>
      <c r="SEV80" s="39"/>
      <c r="SEW80" s="39"/>
      <c r="SEX80" s="39"/>
      <c r="SEY80" s="39"/>
      <c r="SEZ80" s="39"/>
      <c r="SFA80" s="39"/>
      <c r="SFB80" s="39"/>
      <c r="SFC80" s="39"/>
      <c r="SFD80" s="39"/>
      <c r="SFE80" s="39"/>
      <c r="SFF80" s="39"/>
      <c r="SFG80" s="39"/>
      <c r="SFH80" s="39"/>
      <c r="SFI80" s="39"/>
      <c r="SFJ80" s="39"/>
      <c r="SFK80" s="39"/>
      <c r="SFL80" s="39"/>
      <c r="SFM80" s="39"/>
      <c r="SFN80" s="39"/>
      <c r="SFO80" s="39"/>
      <c r="SFP80" s="39"/>
      <c r="SFQ80" s="39"/>
      <c r="SFR80" s="39"/>
      <c r="SFS80" s="39"/>
      <c r="SFT80" s="39"/>
      <c r="SFU80" s="39"/>
      <c r="SFV80" s="39"/>
      <c r="SFW80" s="39"/>
      <c r="SFX80" s="39"/>
      <c r="SFY80" s="39"/>
      <c r="SFZ80" s="39"/>
      <c r="SGA80" s="39"/>
      <c r="SGB80" s="39"/>
      <c r="SGC80" s="39"/>
      <c r="SGD80" s="39"/>
      <c r="SGE80" s="39"/>
      <c r="SGF80" s="39"/>
      <c r="SGG80" s="39"/>
      <c r="SGH80" s="39"/>
      <c r="SGI80" s="39"/>
      <c r="SGJ80" s="39"/>
      <c r="SGK80" s="39"/>
      <c r="SGL80" s="39"/>
      <c r="SGM80" s="39"/>
      <c r="SGN80" s="39"/>
      <c r="SGO80" s="39"/>
      <c r="SGP80" s="39"/>
      <c r="SGQ80" s="39"/>
      <c r="SGR80" s="39"/>
      <c r="SGS80" s="39"/>
      <c r="SGT80" s="39"/>
      <c r="SGU80" s="39"/>
      <c r="SGV80" s="39"/>
      <c r="SGW80" s="39"/>
      <c r="SGX80" s="39"/>
      <c r="SGY80" s="39"/>
      <c r="SGZ80" s="39"/>
      <c r="SHA80" s="39"/>
      <c r="SHB80" s="39"/>
      <c r="SHC80" s="39"/>
      <c r="SHD80" s="39"/>
      <c r="SHE80" s="39"/>
      <c r="SHF80" s="39"/>
      <c r="SHG80" s="39"/>
      <c r="SHH80" s="39"/>
      <c r="SHI80" s="39"/>
      <c r="SHJ80" s="39"/>
      <c r="SHK80" s="39"/>
      <c r="SHL80" s="39"/>
      <c r="SHM80" s="39"/>
      <c r="SHN80" s="39"/>
      <c r="SHO80" s="39"/>
      <c r="SHP80" s="39"/>
      <c r="SHQ80" s="39"/>
      <c r="SHR80" s="39"/>
      <c r="SHS80" s="39"/>
      <c r="SHT80" s="39"/>
      <c r="SHU80" s="39"/>
      <c r="SHV80" s="39"/>
      <c r="SHW80" s="39"/>
      <c r="SHX80" s="39"/>
      <c r="SHY80" s="39"/>
      <c r="SHZ80" s="39"/>
      <c r="SIA80" s="39"/>
      <c r="SIB80" s="39"/>
      <c r="SIC80" s="39"/>
      <c r="SID80" s="39"/>
      <c r="SIE80" s="39"/>
      <c r="SIF80" s="39"/>
      <c r="SIG80" s="39"/>
      <c r="SIH80" s="39"/>
      <c r="SII80" s="39"/>
      <c r="SIJ80" s="39"/>
      <c r="SIK80" s="39"/>
      <c r="SIL80" s="39"/>
      <c r="SIM80" s="39"/>
      <c r="SIN80" s="39"/>
      <c r="SIO80" s="39"/>
      <c r="SIP80" s="39"/>
      <c r="SIQ80" s="39"/>
      <c r="SIR80" s="39"/>
      <c r="SIS80" s="39"/>
      <c r="SIT80" s="39"/>
      <c r="SIU80" s="39"/>
      <c r="SIV80" s="39"/>
      <c r="SIW80" s="39"/>
      <c r="SIX80" s="39"/>
      <c r="SIY80" s="39"/>
      <c r="SIZ80" s="39"/>
      <c r="SJA80" s="39"/>
      <c r="SJB80" s="39"/>
      <c r="SJC80" s="39"/>
      <c r="SJD80" s="39"/>
      <c r="SJE80" s="39"/>
      <c r="SJF80" s="39"/>
      <c r="SJG80" s="39"/>
      <c r="SJH80" s="39"/>
      <c r="SJI80" s="39"/>
      <c r="SJJ80" s="39"/>
      <c r="SJK80" s="39"/>
      <c r="SJL80" s="39"/>
      <c r="SJM80" s="39"/>
      <c r="SJN80" s="39"/>
      <c r="SJO80" s="39"/>
      <c r="SJP80" s="39"/>
      <c r="SJQ80" s="39"/>
      <c r="SJR80" s="39"/>
      <c r="SJS80" s="39"/>
      <c r="SJT80" s="39"/>
      <c r="SJU80" s="39"/>
      <c r="SJV80" s="39"/>
      <c r="SJW80" s="39"/>
      <c r="SJX80" s="39"/>
      <c r="SJY80" s="39"/>
      <c r="SJZ80" s="39"/>
      <c r="SKA80" s="39"/>
      <c r="SKB80" s="39"/>
      <c r="SKC80" s="39"/>
      <c r="SKD80" s="39"/>
      <c r="SKE80" s="39"/>
      <c r="SKF80" s="39"/>
      <c r="SKG80" s="39"/>
      <c r="SKH80" s="39"/>
      <c r="SKI80" s="39"/>
      <c r="SKJ80" s="39"/>
      <c r="SKK80" s="39"/>
      <c r="SKL80" s="39"/>
      <c r="SKM80" s="39"/>
      <c r="SKN80" s="39"/>
      <c r="SKO80" s="39"/>
      <c r="SKP80" s="39"/>
      <c r="SKQ80" s="39"/>
      <c r="SKR80" s="39"/>
      <c r="SKS80" s="39"/>
      <c r="SKT80" s="39"/>
      <c r="SKU80" s="39"/>
      <c r="SKV80" s="39"/>
      <c r="SKW80" s="39"/>
      <c r="SKX80" s="39"/>
      <c r="SKY80" s="39"/>
      <c r="SKZ80" s="39"/>
      <c r="SLA80" s="39"/>
      <c r="SLB80" s="39"/>
      <c r="SLC80" s="39"/>
      <c r="SLD80" s="39"/>
      <c r="SLE80" s="39"/>
      <c r="SLF80" s="39"/>
      <c r="SLG80" s="39"/>
      <c r="SLH80" s="39"/>
      <c r="SLI80" s="39"/>
      <c r="SLJ80" s="39"/>
      <c r="SLK80" s="39"/>
      <c r="SLL80" s="39"/>
      <c r="SLM80" s="39"/>
      <c r="SLN80" s="39"/>
      <c r="SLO80" s="39"/>
      <c r="SLP80" s="39"/>
      <c r="SLQ80" s="39"/>
      <c r="SLR80" s="39"/>
      <c r="SLS80" s="39"/>
      <c r="SLT80" s="39"/>
      <c r="SLU80" s="39"/>
      <c r="SLV80" s="39"/>
      <c r="SLW80" s="39"/>
      <c r="SLX80" s="39"/>
      <c r="SLY80" s="39"/>
      <c r="SLZ80" s="39"/>
      <c r="SMA80" s="39"/>
      <c r="SMB80" s="39"/>
      <c r="SMC80" s="39"/>
      <c r="SMD80" s="39"/>
      <c r="SME80" s="39"/>
      <c r="SMF80" s="39"/>
      <c r="SMG80" s="39"/>
      <c r="SMH80" s="39"/>
      <c r="SMI80" s="39"/>
      <c r="SMJ80" s="39"/>
      <c r="SMK80" s="39"/>
      <c r="SML80" s="39"/>
      <c r="SMM80" s="39"/>
      <c r="SMN80" s="39"/>
      <c r="SMO80" s="39"/>
      <c r="SMP80" s="39"/>
      <c r="SMQ80" s="39"/>
      <c r="SMR80" s="39"/>
      <c r="SMS80" s="39"/>
      <c r="SMT80" s="39"/>
      <c r="SMU80" s="39"/>
      <c r="SMV80" s="39"/>
      <c r="SMW80" s="39"/>
      <c r="SMX80" s="39"/>
      <c r="SMY80" s="39"/>
      <c r="SMZ80" s="39"/>
      <c r="SNA80" s="39"/>
      <c r="SNB80" s="39"/>
      <c r="SNC80" s="39"/>
      <c r="SND80" s="39"/>
      <c r="SNE80" s="39"/>
      <c r="SNF80" s="39"/>
      <c r="SNG80" s="39"/>
      <c r="SNH80" s="39"/>
      <c r="SNI80" s="39"/>
      <c r="SNJ80" s="39"/>
      <c r="SNK80" s="39"/>
      <c r="SNL80" s="39"/>
      <c r="SNM80" s="39"/>
      <c r="SNN80" s="39"/>
      <c r="SNO80" s="39"/>
      <c r="SNP80" s="39"/>
      <c r="SNQ80" s="39"/>
      <c r="SNR80" s="39"/>
      <c r="SNS80" s="39"/>
      <c r="SNT80" s="39"/>
      <c r="SNU80" s="39"/>
      <c r="SNV80" s="39"/>
      <c r="SNW80" s="39"/>
      <c r="SNX80" s="39"/>
      <c r="SNY80" s="39"/>
      <c r="SNZ80" s="39"/>
      <c r="SOA80" s="39"/>
      <c r="SOB80" s="39"/>
      <c r="SOC80" s="39"/>
      <c r="SOD80" s="39"/>
      <c r="SOE80" s="39"/>
      <c r="SOF80" s="39"/>
      <c r="SOG80" s="39"/>
      <c r="SOH80" s="39"/>
      <c r="SOI80" s="39"/>
      <c r="SOJ80" s="39"/>
      <c r="SOK80" s="39"/>
      <c r="SOL80" s="39"/>
      <c r="SOM80" s="39"/>
      <c r="SON80" s="39"/>
      <c r="SOO80" s="39"/>
      <c r="SOP80" s="39"/>
      <c r="SOQ80" s="39"/>
      <c r="SOR80" s="39"/>
      <c r="SOS80" s="39"/>
      <c r="SOT80" s="39"/>
      <c r="SOU80" s="39"/>
      <c r="SOV80" s="39"/>
      <c r="SOW80" s="39"/>
      <c r="SOX80" s="39"/>
      <c r="SOY80" s="39"/>
      <c r="SOZ80" s="39"/>
      <c r="SPA80" s="39"/>
      <c r="SPB80" s="39"/>
      <c r="SPC80" s="39"/>
      <c r="SPD80" s="39"/>
      <c r="SPE80" s="39"/>
      <c r="SPF80" s="39"/>
      <c r="SPG80" s="39"/>
      <c r="SPH80" s="39"/>
      <c r="SPI80" s="39"/>
      <c r="SPJ80" s="39"/>
      <c r="SPK80" s="39"/>
      <c r="SPL80" s="39"/>
      <c r="SPM80" s="39"/>
      <c r="SPN80" s="39"/>
      <c r="SPO80" s="39"/>
      <c r="SPP80" s="39"/>
      <c r="SPQ80" s="39"/>
      <c r="SPR80" s="39"/>
      <c r="SPS80" s="39"/>
      <c r="SPT80" s="39"/>
      <c r="SPU80" s="39"/>
      <c r="SPV80" s="39"/>
      <c r="SPW80" s="39"/>
      <c r="SPX80" s="39"/>
      <c r="SPY80" s="39"/>
      <c r="SPZ80" s="39"/>
      <c r="SQA80" s="39"/>
      <c r="SQB80" s="39"/>
      <c r="SQC80" s="39"/>
      <c r="SQD80" s="39"/>
      <c r="SQE80" s="39"/>
      <c r="SQF80" s="39"/>
      <c r="SQG80" s="39"/>
      <c r="SQH80" s="39"/>
      <c r="SQI80" s="39"/>
      <c r="SQJ80" s="39"/>
      <c r="SQK80" s="39"/>
      <c r="SQL80" s="39"/>
      <c r="SQM80" s="39"/>
      <c r="SQN80" s="39"/>
      <c r="SQO80" s="39"/>
      <c r="SQP80" s="39"/>
      <c r="SQQ80" s="39"/>
      <c r="SQR80" s="39"/>
      <c r="SQS80" s="39"/>
      <c r="SQT80" s="39"/>
      <c r="SQU80" s="39"/>
      <c r="SQV80" s="39"/>
      <c r="SQW80" s="39"/>
      <c r="SQX80" s="39"/>
      <c r="SQY80" s="39"/>
      <c r="SQZ80" s="39"/>
      <c r="SRA80" s="39"/>
      <c r="SRB80" s="39"/>
      <c r="SRC80" s="39"/>
      <c r="SRD80" s="39"/>
      <c r="SRE80" s="39"/>
      <c r="SRF80" s="39"/>
      <c r="SRG80" s="39"/>
      <c r="SRH80" s="39"/>
      <c r="SRI80" s="39"/>
      <c r="SRJ80" s="39"/>
      <c r="SRK80" s="39"/>
      <c r="SRL80" s="39"/>
      <c r="SRM80" s="39"/>
      <c r="SRN80" s="39"/>
      <c r="SRO80" s="39"/>
      <c r="SRP80" s="39"/>
      <c r="SRQ80" s="39"/>
      <c r="SRR80" s="39"/>
      <c r="SRS80" s="39"/>
      <c r="SRT80" s="39"/>
      <c r="SRU80" s="39"/>
      <c r="SRV80" s="39"/>
      <c r="SRW80" s="39"/>
      <c r="SRX80" s="39"/>
      <c r="SRY80" s="39"/>
      <c r="SRZ80" s="39"/>
      <c r="SSA80" s="39"/>
      <c r="SSB80" s="39"/>
      <c r="SSC80" s="39"/>
      <c r="SSD80" s="39"/>
      <c r="SSE80" s="39"/>
      <c r="SSF80" s="39"/>
      <c r="SSG80" s="39"/>
      <c r="SSH80" s="39"/>
      <c r="SSI80" s="39"/>
      <c r="SSJ80" s="39"/>
      <c r="SSK80" s="39"/>
      <c r="SSL80" s="39"/>
      <c r="SSM80" s="39"/>
      <c r="SSN80" s="39"/>
      <c r="SSO80" s="39"/>
      <c r="SSP80" s="39"/>
      <c r="SSQ80" s="39"/>
      <c r="SSR80" s="39"/>
      <c r="SSS80" s="39"/>
      <c r="SST80" s="39"/>
      <c r="SSU80" s="39"/>
      <c r="SSV80" s="39"/>
      <c r="SSW80" s="39"/>
      <c r="SSX80" s="39"/>
      <c r="SSY80" s="39"/>
      <c r="SSZ80" s="39"/>
      <c r="STA80" s="39"/>
      <c r="STB80" s="39"/>
      <c r="STC80" s="39"/>
      <c r="STD80" s="39"/>
      <c r="STE80" s="39"/>
      <c r="STF80" s="39"/>
      <c r="STG80" s="39"/>
      <c r="STH80" s="39"/>
      <c r="STI80" s="39"/>
      <c r="STJ80" s="39"/>
      <c r="STK80" s="39"/>
      <c r="STL80" s="39"/>
      <c r="STM80" s="39"/>
      <c r="STN80" s="39"/>
      <c r="STO80" s="39"/>
      <c r="STP80" s="39"/>
      <c r="STQ80" s="39"/>
      <c r="STR80" s="39"/>
      <c r="STS80" s="39"/>
      <c r="STT80" s="39"/>
      <c r="STU80" s="39"/>
      <c r="STV80" s="39"/>
      <c r="STW80" s="39"/>
      <c r="STX80" s="39"/>
      <c r="STY80" s="39"/>
      <c r="STZ80" s="39"/>
      <c r="SUA80" s="39"/>
      <c r="SUB80" s="39"/>
      <c r="SUC80" s="39"/>
      <c r="SUD80" s="39"/>
      <c r="SUE80" s="39"/>
      <c r="SUF80" s="39"/>
      <c r="SUG80" s="39"/>
      <c r="SUH80" s="39"/>
      <c r="SUI80" s="39"/>
      <c r="SUJ80" s="39"/>
      <c r="SUK80" s="39"/>
      <c r="SUL80" s="39"/>
      <c r="SUM80" s="39"/>
      <c r="SUN80" s="39"/>
      <c r="SUO80" s="39"/>
      <c r="SUP80" s="39"/>
      <c r="SUQ80" s="39"/>
      <c r="SUR80" s="39"/>
      <c r="SUS80" s="39"/>
      <c r="SUT80" s="39"/>
      <c r="SUU80" s="39"/>
      <c r="SUV80" s="39"/>
      <c r="SUW80" s="39"/>
      <c r="SUX80" s="39"/>
      <c r="SUY80" s="39"/>
      <c r="SUZ80" s="39"/>
      <c r="SVA80" s="39"/>
      <c r="SVB80" s="39"/>
      <c r="SVC80" s="39"/>
      <c r="SVD80" s="39"/>
      <c r="SVE80" s="39"/>
      <c r="SVF80" s="39"/>
      <c r="SVG80" s="39"/>
      <c r="SVH80" s="39"/>
      <c r="SVI80" s="39"/>
      <c r="SVJ80" s="39"/>
      <c r="SVK80" s="39"/>
      <c r="SVL80" s="39"/>
      <c r="SVM80" s="39"/>
      <c r="SVN80" s="39"/>
      <c r="SVO80" s="39"/>
      <c r="SVP80" s="39"/>
      <c r="SVQ80" s="39"/>
      <c r="SVR80" s="39"/>
      <c r="SVS80" s="39"/>
      <c r="SVT80" s="39"/>
      <c r="SVU80" s="39"/>
      <c r="SVV80" s="39"/>
      <c r="SVW80" s="39"/>
      <c r="SVX80" s="39"/>
      <c r="SVY80" s="39"/>
      <c r="SVZ80" s="39"/>
      <c r="SWA80" s="39"/>
      <c r="SWB80" s="39"/>
      <c r="SWC80" s="39"/>
      <c r="SWD80" s="39"/>
      <c r="SWE80" s="39"/>
      <c r="SWF80" s="39"/>
      <c r="SWG80" s="39"/>
      <c r="SWH80" s="39"/>
      <c r="SWI80" s="39"/>
      <c r="SWJ80" s="39"/>
      <c r="SWK80" s="39"/>
      <c r="SWL80" s="39"/>
      <c r="SWM80" s="39"/>
      <c r="SWN80" s="39"/>
      <c r="SWO80" s="39"/>
      <c r="SWP80" s="39"/>
      <c r="SWQ80" s="39"/>
      <c r="SWR80" s="39"/>
      <c r="SWS80" s="39"/>
      <c r="SWT80" s="39"/>
      <c r="SWU80" s="39"/>
      <c r="SWV80" s="39"/>
      <c r="SWW80" s="39"/>
      <c r="SWX80" s="39"/>
      <c r="SWY80" s="39"/>
      <c r="SWZ80" s="39"/>
      <c r="SXA80" s="39"/>
      <c r="SXB80" s="39"/>
      <c r="SXC80" s="39"/>
      <c r="SXD80" s="39"/>
      <c r="SXE80" s="39"/>
      <c r="SXF80" s="39"/>
      <c r="SXG80" s="39"/>
      <c r="SXH80" s="39"/>
      <c r="SXI80" s="39"/>
      <c r="SXJ80" s="39"/>
      <c r="SXK80" s="39"/>
      <c r="SXL80" s="39"/>
      <c r="SXM80" s="39"/>
      <c r="SXN80" s="39"/>
      <c r="SXO80" s="39"/>
      <c r="SXP80" s="39"/>
      <c r="SXQ80" s="39"/>
      <c r="SXR80" s="39"/>
      <c r="SXS80" s="39"/>
      <c r="SXT80" s="39"/>
      <c r="SXU80" s="39"/>
      <c r="SXV80" s="39"/>
      <c r="SXW80" s="39"/>
      <c r="SXX80" s="39"/>
      <c r="SXY80" s="39"/>
      <c r="SXZ80" s="39"/>
      <c r="SYA80" s="39"/>
      <c r="SYB80" s="39"/>
      <c r="SYC80" s="39"/>
      <c r="SYD80" s="39"/>
      <c r="SYE80" s="39"/>
      <c r="SYF80" s="39"/>
      <c r="SYG80" s="39"/>
      <c r="SYH80" s="39"/>
      <c r="SYI80" s="39"/>
      <c r="SYJ80" s="39"/>
      <c r="SYK80" s="39"/>
      <c r="SYL80" s="39"/>
      <c r="SYM80" s="39"/>
      <c r="SYN80" s="39"/>
      <c r="SYO80" s="39"/>
      <c r="SYP80" s="39"/>
      <c r="SYQ80" s="39"/>
      <c r="SYR80" s="39"/>
      <c r="SYS80" s="39"/>
      <c r="SYT80" s="39"/>
      <c r="SYU80" s="39"/>
      <c r="SYV80" s="39"/>
      <c r="SYW80" s="39"/>
      <c r="SYX80" s="39"/>
      <c r="SYY80" s="39"/>
      <c r="SYZ80" s="39"/>
      <c r="SZA80" s="39"/>
      <c r="SZB80" s="39"/>
      <c r="SZC80" s="39"/>
      <c r="SZD80" s="39"/>
      <c r="SZE80" s="39"/>
      <c r="SZF80" s="39"/>
      <c r="SZG80" s="39"/>
      <c r="SZH80" s="39"/>
      <c r="SZI80" s="39"/>
      <c r="SZJ80" s="39"/>
      <c r="SZK80" s="39"/>
      <c r="SZL80" s="39"/>
      <c r="SZM80" s="39"/>
      <c r="SZN80" s="39"/>
      <c r="SZO80" s="39"/>
      <c r="SZP80" s="39"/>
      <c r="SZQ80" s="39"/>
      <c r="SZR80" s="39"/>
      <c r="SZS80" s="39"/>
      <c r="SZT80" s="39"/>
      <c r="SZU80" s="39"/>
      <c r="SZV80" s="39"/>
      <c r="SZW80" s="39"/>
      <c r="SZX80" s="39"/>
      <c r="SZY80" s="39"/>
      <c r="SZZ80" s="39"/>
      <c r="TAA80" s="39"/>
      <c r="TAB80" s="39"/>
      <c r="TAC80" s="39"/>
      <c r="TAD80" s="39"/>
      <c r="TAE80" s="39"/>
      <c r="TAF80" s="39"/>
      <c r="TAG80" s="39"/>
      <c r="TAH80" s="39"/>
      <c r="TAI80" s="39"/>
      <c r="TAJ80" s="39"/>
      <c r="TAK80" s="39"/>
      <c r="TAL80" s="39"/>
      <c r="TAM80" s="39"/>
      <c r="TAN80" s="39"/>
      <c r="TAO80" s="39"/>
      <c r="TAP80" s="39"/>
      <c r="TAQ80" s="39"/>
      <c r="TAR80" s="39"/>
      <c r="TAS80" s="39"/>
      <c r="TAT80" s="39"/>
      <c r="TAU80" s="39"/>
      <c r="TAV80" s="39"/>
      <c r="TAW80" s="39"/>
      <c r="TAX80" s="39"/>
      <c r="TAY80" s="39"/>
      <c r="TAZ80" s="39"/>
      <c r="TBA80" s="39"/>
      <c r="TBB80" s="39"/>
      <c r="TBC80" s="39"/>
      <c r="TBD80" s="39"/>
      <c r="TBE80" s="39"/>
      <c r="TBF80" s="39"/>
      <c r="TBG80" s="39"/>
      <c r="TBH80" s="39"/>
      <c r="TBI80" s="39"/>
      <c r="TBJ80" s="39"/>
      <c r="TBK80" s="39"/>
      <c r="TBL80" s="39"/>
      <c r="TBM80" s="39"/>
      <c r="TBN80" s="39"/>
      <c r="TBO80" s="39"/>
      <c r="TBP80" s="39"/>
      <c r="TBQ80" s="39"/>
      <c r="TBR80" s="39"/>
      <c r="TBS80" s="39"/>
      <c r="TBT80" s="39"/>
      <c r="TBU80" s="39"/>
      <c r="TBV80" s="39"/>
      <c r="TBW80" s="39"/>
      <c r="TBX80" s="39"/>
      <c r="TBY80" s="39"/>
      <c r="TBZ80" s="39"/>
      <c r="TCA80" s="39"/>
      <c r="TCB80" s="39"/>
      <c r="TCC80" s="39"/>
      <c r="TCD80" s="39"/>
      <c r="TCE80" s="39"/>
      <c r="TCF80" s="39"/>
      <c r="TCG80" s="39"/>
      <c r="TCH80" s="39"/>
      <c r="TCI80" s="39"/>
      <c r="TCJ80" s="39"/>
      <c r="TCK80" s="39"/>
      <c r="TCL80" s="39"/>
      <c r="TCM80" s="39"/>
      <c r="TCN80" s="39"/>
      <c r="TCO80" s="39"/>
      <c r="TCP80" s="39"/>
      <c r="TCQ80" s="39"/>
      <c r="TCR80" s="39"/>
      <c r="TCS80" s="39"/>
      <c r="TCT80" s="39"/>
      <c r="TCU80" s="39"/>
      <c r="TCV80" s="39"/>
      <c r="TCW80" s="39"/>
      <c r="TCX80" s="39"/>
      <c r="TCY80" s="39"/>
      <c r="TCZ80" s="39"/>
      <c r="TDA80" s="39"/>
      <c r="TDB80" s="39"/>
      <c r="TDC80" s="39"/>
      <c r="TDD80" s="39"/>
      <c r="TDE80" s="39"/>
      <c r="TDF80" s="39"/>
      <c r="TDG80" s="39"/>
      <c r="TDH80" s="39"/>
      <c r="TDI80" s="39"/>
      <c r="TDJ80" s="39"/>
      <c r="TDK80" s="39"/>
      <c r="TDL80" s="39"/>
      <c r="TDM80" s="39"/>
      <c r="TDN80" s="39"/>
      <c r="TDO80" s="39"/>
      <c r="TDP80" s="39"/>
      <c r="TDQ80" s="39"/>
      <c r="TDR80" s="39"/>
      <c r="TDS80" s="39"/>
      <c r="TDT80" s="39"/>
      <c r="TDU80" s="39"/>
      <c r="TDV80" s="39"/>
      <c r="TDW80" s="39"/>
      <c r="TDX80" s="39"/>
      <c r="TDY80" s="39"/>
      <c r="TDZ80" s="39"/>
      <c r="TEA80" s="39"/>
      <c r="TEB80" s="39"/>
      <c r="TEC80" s="39"/>
      <c r="TED80" s="39"/>
      <c r="TEE80" s="39"/>
      <c r="TEF80" s="39"/>
      <c r="TEG80" s="39"/>
      <c r="TEH80" s="39"/>
      <c r="TEI80" s="39"/>
      <c r="TEJ80" s="39"/>
      <c r="TEK80" s="39"/>
      <c r="TEL80" s="39"/>
      <c r="TEM80" s="39"/>
      <c r="TEN80" s="39"/>
      <c r="TEO80" s="39"/>
      <c r="TEP80" s="39"/>
      <c r="TEQ80" s="39"/>
      <c r="TER80" s="39"/>
      <c r="TES80" s="39"/>
      <c r="TET80" s="39"/>
      <c r="TEU80" s="39"/>
      <c r="TEV80" s="39"/>
      <c r="TEW80" s="39"/>
      <c r="TEX80" s="39"/>
      <c r="TEY80" s="39"/>
      <c r="TEZ80" s="39"/>
      <c r="TFA80" s="39"/>
      <c r="TFB80" s="39"/>
      <c r="TFC80" s="39"/>
      <c r="TFD80" s="39"/>
      <c r="TFE80" s="39"/>
      <c r="TFF80" s="39"/>
      <c r="TFG80" s="39"/>
      <c r="TFH80" s="39"/>
      <c r="TFI80" s="39"/>
      <c r="TFJ80" s="39"/>
      <c r="TFK80" s="39"/>
      <c r="TFL80" s="39"/>
      <c r="TFM80" s="39"/>
      <c r="TFN80" s="39"/>
      <c r="TFO80" s="39"/>
      <c r="TFP80" s="39"/>
      <c r="TFQ80" s="39"/>
      <c r="TFR80" s="39"/>
      <c r="TFS80" s="39"/>
      <c r="TFT80" s="39"/>
      <c r="TFU80" s="39"/>
      <c r="TFV80" s="39"/>
      <c r="TFW80" s="39"/>
      <c r="TFX80" s="39"/>
      <c r="TFY80" s="39"/>
      <c r="TFZ80" s="39"/>
      <c r="TGA80" s="39"/>
      <c r="TGB80" s="39"/>
      <c r="TGC80" s="39"/>
      <c r="TGD80" s="39"/>
      <c r="TGE80" s="39"/>
      <c r="TGF80" s="39"/>
      <c r="TGG80" s="39"/>
      <c r="TGH80" s="39"/>
      <c r="TGI80" s="39"/>
      <c r="TGJ80" s="39"/>
      <c r="TGK80" s="39"/>
      <c r="TGL80" s="39"/>
      <c r="TGM80" s="39"/>
      <c r="TGN80" s="39"/>
      <c r="TGO80" s="39"/>
      <c r="TGP80" s="39"/>
      <c r="TGQ80" s="39"/>
      <c r="TGR80" s="39"/>
      <c r="TGS80" s="39"/>
      <c r="TGT80" s="39"/>
      <c r="TGU80" s="39"/>
      <c r="TGV80" s="39"/>
      <c r="TGW80" s="39"/>
      <c r="TGX80" s="39"/>
      <c r="TGY80" s="39"/>
      <c r="TGZ80" s="39"/>
      <c r="THA80" s="39"/>
      <c r="THB80" s="39"/>
      <c r="THC80" s="39"/>
      <c r="THD80" s="39"/>
      <c r="THE80" s="39"/>
      <c r="THF80" s="39"/>
      <c r="THG80" s="39"/>
      <c r="THH80" s="39"/>
      <c r="THI80" s="39"/>
      <c r="THJ80" s="39"/>
      <c r="THK80" s="39"/>
      <c r="THL80" s="39"/>
      <c r="THM80" s="39"/>
      <c r="THN80" s="39"/>
      <c r="THO80" s="39"/>
      <c r="THP80" s="39"/>
      <c r="THQ80" s="39"/>
      <c r="THR80" s="39"/>
      <c r="THS80" s="39"/>
      <c r="THT80" s="39"/>
      <c r="THU80" s="39"/>
      <c r="THV80" s="39"/>
      <c r="THW80" s="39"/>
      <c r="THX80" s="39"/>
      <c r="THY80" s="39"/>
      <c r="THZ80" s="39"/>
      <c r="TIA80" s="39"/>
      <c r="TIB80" s="39"/>
      <c r="TIC80" s="39"/>
      <c r="TID80" s="39"/>
      <c r="TIE80" s="39"/>
      <c r="TIF80" s="39"/>
      <c r="TIG80" s="39"/>
      <c r="TIH80" s="39"/>
      <c r="TII80" s="39"/>
      <c r="TIJ80" s="39"/>
      <c r="TIK80" s="39"/>
      <c r="TIL80" s="39"/>
      <c r="TIM80" s="39"/>
      <c r="TIN80" s="39"/>
      <c r="TIO80" s="39"/>
      <c r="TIP80" s="39"/>
      <c r="TIQ80" s="39"/>
      <c r="TIR80" s="39"/>
      <c r="TIS80" s="39"/>
      <c r="TIT80" s="39"/>
      <c r="TIU80" s="39"/>
      <c r="TIV80" s="39"/>
      <c r="TIW80" s="39"/>
      <c r="TIX80" s="39"/>
      <c r="TIY80" s="39"/>
      <c r="TIZ80" s="39"/>
      <c r="TJA80" s="39"/>
      <c r="TJB80" s="39"/>
      <c r="TJC80" s="39"/>
      <c r="TJD80" s="39"/>
      <c r="TJE80" s="39"/>
      <c r="TJF80" s="39"/>
      <c r="TJG80" s="39"/>
      <c r="TJH80" s="39"/>
      <c r="TJI80" s="39"/>
      <c r="TJJ80" s="39"/>
      <c r="TJK80" s="39"/>
      <c r="TJL80" s="39"/>
      <c r="TJM80" s="39"/>
      <c r="TJN80" s="39"/>
      <c r="TJO80" s="39"/>
      <c r="TJP80" s="39"/>
      <c r="TJQ80" s="39"/>
      <c r="TJR80" s="39"/>
      <c r="TJS80" s="39"/>
      <c r="TJT80" s="39"/>
      <c r="TJU80" s="39"/>
      <c r="TJV80" s="39"/>
      <c r="TJW80" s="39"/>
      <c r="TJX80" s="39"/>
      <c r="TJY80" s="39"/>
      <c r="TJZ80" s="39"/>
      <c r="TKA80" s="39"/>
      <c r="TKB80" s="39"/>
      <c r="TKC80" s="39"/>
      <c r="TKD80" s="39"/>
      <c r="TKE80" s="39"/>
      <c r="TKF80" s="39"/>
      <c r="TKG80" s="39"/>
      <c r="TKH80" s="39"/>
      <c r="TKI80" s="39"/>
      <c r="TKJ80" s="39"/>
      <c r="TKK80" s="39"/>
      <c r="TKL80" s="39"/>
      <c r="TKM80" s="39"/>
      <c r="TKN80" s="39"/>
      <c r="TKO80" s="39"/>
      <c r="TKP80" s="39"/>
      <c r="TKQ80" s="39"/>
      <c r="TKR80" s="39"/>
      <c r="TKS80" s="39"/>
      <c r="TKT80" s="39"/>
      <c r="TKU80" s="39"/>
      <c r="TKV80" s="39"/>
      <c r="TKW80" s="39"/>
      <c r="TKX80" s="39"/>
      <c r="TKY80" s="39"/>
      <c r="TKZ80" s="39"/>
      <c r="TLA80" s="39"/>
      <c r="TLB80" s="39"/>
      <c r="TLC80" s="39"/>
      <c r="TLD80" s="39"/>
      <c r="TLE80" s="39"/>
      <c r="TLF80" s="39"/>
      <c r="TLG80" s="39"/>
      <c r="TLH80" s="39"/>
      <c r="TLI80" s="39"/>
      <c r="TLJ80" s="39"/>
      <c r="TLK80" s="39"/>
      <c r="TLL80" s="39"/>
      <c r="TLM80" s="39"/>
      <c r="TLN80" s="39"/>
      <c r="TLO80" s="39"/>
      <c r="TLP80" s="39"/>
      <c r="TLQ80" s="39"/>
      <c r="TLR80" s="39"/>
      <c r="TLS80" s="39"/>
      <c r="TLT80" s="39"/>
      <c r="TLU80" s="39"/>
      <c r="TLV80" s="39"/>
      <c r="TLW80" s="39"/>
      <c r="TLX80" s="39"/>
      <c r="TLY80" s="39"/>
      <c r="TLZ80" s="39"/>
      <c r="TMA80" s="39"/>
      <c r="TMB80" s="39"/>
      <c r="TMC80" s="39"/>
      <c r="TMD80" s="39"/>
      <c r="TME80" s="39"/>
      <c r="TMF80" s="39"/>
      <c r="TMG80" s="39"/>
      <c r="TMH80" s="39"/>
      <c r="TMI80" s="39"/>
      <c r="TMJ80" s="39"/>
      <c r="TMK80" s="39"/>
      <c r="TML80" s="39"/>
      <c r="TMM80" s="39"/>
      <c r="TMN80" s="39"/>
      <c r="TMO80" s="39"/>
      <c r="TMP80" s="39"/>
      <c r="TMQ80" s="39"/>
      <c r="TMR80" s="39"/>
      <c r="TMS80" s="39"/>
      <c r="TMT80" s="39"/>
      <c r="TMU80" s="39"/>
      <c r="TMV80" s="39"/>
      <c r="TMW80" s="39"/>
      <c r="TMX80" s="39"/>
      <c r="TMY80" s="39"/>
      <c r="TMZ80" s="39"/>
      <c r="TNA80" s="39"/>
      <c r="TNB80" s="39"/>
      <c r="TNC80" s="39"/>
      <c r="TND80" s="39"/>
      <c r="TNE80" s="39"/>
      <c r="TNF80" s="39"/>
      <c r="TNG80" s="39"/>
      <c r="TNH80" s="39"/>
      <c r="TNI80" s="39"/>
      <c r="TNJ80" s="39"/>
      <c r="TNK80" s="39"/>
      <c r="TNL80" s="39"/>
      <c r="TNM80" s="39"/>
      <c r="TNN80" s="39"/>
      <c r="TNO80" s="39"/>
      <c r="TNP80" s="39"/>
      <c r="TNQ80" s="39"/>
      <c r="TNR80" s="39"/>
      <c r="TNS80" s="39"/>
      <c r="TNT80" s="39"/>
      <c r="TNU80" s="39"/>
      <c r="TNV80" s="39"/>
      <c r="TNW80" s="39"/>
      <c r="TNX80" s="39"/>
      <c r="TNY80" s="39"/>
      <c r="TNZ80" s="39"/>
      <c r="TOA80" s="39"/>
      <c r="TOB80" s="39"/>
      <c r="TOC80" s="39"/>
      <c r="TOD80" s="39"/>
      <c r="TOE80" s="39"/>
      <c r="TOF80" s="39"/>
      <c r="TOG80" s="39"/>
      <c r="TOH80" s="39"/>
      <c r="TOI80" s="39"/>
      <c r="TOJ80" s="39"/>
      <c r="TOK80" s="39"/>
      <c r="TOL80" s="39"/>
      <c r="TOM80" s="39"/>
      <c r="TON80" s="39"/>
      <c r="TOO80" s="39"/>
      <c r="TOP80" s="39"/>
      <c r="TOQ80" s="39"/>
      <c r="TOR80" s="39"/>
      <c r="TOS80" s="39"/>
      <c r="TOT80" s="39"/>
      <c r="TOU80" s="39"/>
      <c r="TOV80" s="39"/>
      <c r="TOW80" s="39"/>
      <c r="TOX80" s="39"/>
      <c r="TOY80" s="39"/>
      <c r="TOZ80" s="39"/>
      <c r="TPA80" s="39"/>
      <c r="TPB80" s="39"/>
      <c r="TPC80" s="39"/>
      <c r="TPD80" s="39"/>
      <c r="TPE80" s="39"/>
      <c r="TPF80" s="39"/>
      <c r="TPG80" s="39"/>
      <c r="TPH80" s="39"/>
      <c r="TPI80" s="39"/>
      <c r="TPJ80" s="39"/>
      <c r="TPK80" s="39"/>
      <c r="TPL80" s="39"/>
      <c r="TPM80" s="39"/>
      <c r="TPN80" s="39"/>
      <c r="TPO80" s="39"/>
      <c r="TPP80" s="39"/>
      <c r="TPQ80" s="39"/>
      <c r="TPR80" s="39"/>
      <c r="TPS80" s="39"/>
      <c r="TPT80" s="39"/>
      <c r="TPU80" s="39"/>
      <c r="TPV80" s="39"/>
      <c r="TPW80" s="39"/>
      <c r="TPX80" s="39"/>
      <c r="TPY80" s="39"/>
      <c r="TPZ80" s="39"/>
      <c r="TQA80" s="39"/>
      <c r="TQB80" s="39"/>
      <c r="TQC80" s="39"/>
      <c r="TQD80" s="39"/>
      <c r="TQE80" s="39"/>
      <c r="TQF80" s="39"/>
      <c r="TQG80" s="39"/>
      <c r="TQH80" s="39"/>
      <c r="TQI80" s="39"/>
      <c r="TQJ80" s="39"/>
      <c r="TQK80" s="39"/>
      <c r="TQL80" s="39"/>
      <c r="TQM80" s="39"/>
      <c r="TQN80" s="39"/>
      <c r="TQO80" s="39"/>
      <c r="TQP80" s="39"/>
      <c r="TQQ80" s="39"/>
      <c r="TQR80" s="39"/>
      <c r="TQS80" s="39"/>
      <c r="TQT80" s="39"/>
      <c r="TQU80" s="39"/>
      <c r="TQV80" s="39"/>
      <c r="TQW80" s="39"/>
      <c r="TQX80" s="39"/>
      <c r="TQY80" s="39"/>
      <c r="TQZ80" s="39"/>
      <c r="TRA80" s="39"/>
      <c r="TRB80" s="39"/>
      <c r="TRC80" s="39"/>
      <c r="TRD80" s="39"/>
      <c r="TRE80" s="39"/>
      <c r="TRF80" s="39"/>
      <c r="TRG80" s="39"/>
      <c r="TRH80" s="39"/>
      <c r="TRI80" s="39"/>
      <c r="TRJ80" s="39"/>
      <c r="TRK80" s="39"/>
      <c r="TRL80" s="39"/>
      <c r="TRM80" s="39"/>
      <c r="TRN80" s="39"/>
      <c r="TRO80" s="39"/>
      <c r="TRP80" s="39"/>
      <c r="TRQ80" s="39"/>
      <c r="TRR80" s="39"/>
      <c r="TRS80" s="39"/>
      <c r="TRT80" s="39"/>
      <c r="TRU80" s="39"/>
      <c r="TRV80" s="39"/>
      <c r="TRW80" s="39"/>
      <c r="TRX80" s="39"/>
      <c r="TRY80" s="39"/>
      <c r="TRZ80" s="39"/>
      <c r="TSA80" s="39"/>
      <c r="TSB80" s="39"/>
      <c r="TSC80" s="39"/>
      <c r="TSD80" s="39"/>
      <c r="TSE80" s="39"/>
      <c r="TSF80" s="39"/>
      <c r="TSG80" s="39"/>
      <c r="TSH80" s="39"/>
      <c r="TSI80" s="39"/>
      <c r="TSJ80" s="39"/>
      <c r="TSK80" s="39"/>
      <c r="TSL80" s="39"/>
      <c r="TSM80" s="39"/>
      <c r="TSN80" s="39"/>
      <c r="TSO80" s="39"/>
      <c r="TSP80" s="39"/>
      <c r="TSQ80" s="39"/>
      <c r="TSR80" s="39"/>
      <c r="TSS80" s="39"/>
      <c r="TST80" s="39"/>
      <c r="TSU80" s="39"/>
      <c r="TSV80" s="39"/>
      <c r="TSW80" s="39"/>
      <c r="TSX80" s="39"/>
      <c r="TSY80" s="39"/>
      <c r="TSZ80" s="39"/>
      <c r="TTA80" s="39"/>
      <c r="TTB80" s="39"/>
      <c r="TTC80" s="39"/>
      <c r="TTD80" s="39"/>
      <c r="TTE80" s="39"/>
      <c r="TTF80" s="39"/>
      <c r="TTG80" s="39"/>
      <c r="TTH80" s="39"/>
      <c r="TTI80" s="39"/>
      <c r="TTJ80" s="39"/>
      <c r="TTK80" s="39"/>
      <c r="TTL80" s="39"/>
      <c r="TTM80" s="39"/>
      <c r="TTN80" s="39"/>
      <c r="TTO80" s="39"/>
      <c r="TTP80" s="39"/>
      <c r="TTQ80" s="39"/>
      <c r="TTR80" s="39"/>
      <c r="TTS80" s="39"/>
      <c r="TTT80" s="39"/>
      <c r="TTU80" s="39"/>
      <c r="TTV80" s="39"/>
      <c r="TTW80" s="39"/>
      <c r="TTX80" s="39"/>
      <c r="TTY80" s="39"/>
      <c r="TTZ80" s="39"/>
      <c r="TUA80" s="39"/>
      <c r="TUB80" s="39"/>
      <c r="TUC80" s="39"/>
      <c r="TUD80" s="39"/>
      <c r="TUE80" s="39"/>
      <c r="TUF80" s="39"/>
      <c r="TUG80" s="39"/>
      <c r="TUH80" s="39"/>
      <c r="TUI80" s="39"/>
      <c r="TUJ80" s="39"/>
      <c r="TUK80" s="39"/>
      <c r="TUL80" s="39"/>
      <c r="TUM80" s="39"/>
      <c r="TUN80" s="39"/>
      <c r="TUO80" s="39"/>
      <c r="TUP80" s="39"/>
      <c r="TUQ80" s="39"/>
      <c r="TUR80" s="39"/>
      <c r="TUS80" s="39"/>
      <c r="TUT80" s="39"/>
      <c r="TUU80" s="39"/>
      <c r="TUV80" s="39"/>
      <c r="TUW80" s="39"/>
      <c r="TUX80" s="39"/>
      <c r="TUY80" s="39"/>
      <c r="TUZ80" s="39"/>
      <c r="TVA80" s="39"/>
      <c r="TVB80" s="39"/>
      <c r="TVC80" s="39"/>
      <c r="TVD80" s="39"/>
      <c r="TVE80" s="39"/>
      <c r="TVF80" s="39"/>
      <c r="TVG80" s="39"/>
      <c r="TVH80" s="39"/>
      <c r="TVI80" s="39"/>
      <c r="TVJ80" s="39"/>
      <c r="TVK80" s="39"/>
      <c r="TVL80" s="39"/>
      <c r="TVM80" s="39"/>
      <c r="TVN80" s="39"/>
      <c r="TVO80" s="39"/>
      <c r="TVP80" s="39"/>
      <c r="TVQ80" s="39"/>
      <c r="TVR80" s="39"/>
      <c r="TVS80" s="39"/>
      <c r="TVT80" s="39"/>
      <c r="TVU80" s="39"/>
      <c r="TVV80" s="39"/>
      <c r="TVW80" s="39"/>
      <c r="TVX80" s="39"/>
      <c r="TVY80" s="39"/>
      <c r="TVZ80" s="39"/>
      <c r="TWA80" s="39"/>
      <c r="TWB80" s="39"/>
      <c r="TWC80" s="39"/>
      <c r="TWD80" s="39"/>
      <c r="TWE80" s="39"/>
      <c r="TWF80" s="39"/>
      <c r="TWG80" s="39"/>
      <c r="TWH80" s="39"/>
      <c r="TWI80" s="39"/>
      <c r="TWJ80" s="39"/>
      <c r="TWK80" s="39"/>
      <c r="TWL80" s="39"/>
      <c r="TWM80" s="39"/>
      <c r="TWN80" s="39"/>
      <c r="TWO80" s="39"/>
      <c r="TWP80" s="39"/>
      <c r="TWQ80" s="39"/>
      <c r="TWR80" s="39"/>
      <c r="TWS80" s="39"/>
      <c r="TWT80" s="39"/>
      <c r="TWU80" s="39"/>
      <c r="TWV80" s="39"/>
      <c r="TWW80" s="39"/>
      <c r="TWX80" s="39"/>
      <c r="TWY80" s="39"/>
      <c r="TWZ80" s="39"/>
      <c r="TXA80" s="39"/>
      <c r="TXB80" s="39"/>
      <c r="TXC80" s="39"/>
      <c r="TXD80" s="39"/>
      <c r="TXE80" s="39"/>
      <c r="TXF80" s="39"/>
      <c r="TXG80" s="39"/>
      <c r="TXH80" s="39"/>
      <c r="TXI80" s="39"/>
      <c r="TXJ80" s="39"/>
      <c r="TXK80" s="39"/>
      <c r="TXL80" s="39"/>
      <c r="TXM80" s="39"/>
      <c r="TXN80" s="39"/>
      <c r="TXO80" s="39"/>
      <c r="TXP80" s="39"/>
      <c r="TXQ80" s="39"/>
      <c r="TXR80" s="39"/>
      <c r="TXS80" s="39"/>
      <c r="TXT80" s="39"/>
      <c r="TXU80" s="39"/>
      <c r="TXV80" s="39"/>
      <c r="TXW80" s="39"/>
      <c r="TXX80" s="39"/>
      <c r="TXY80" s="39"/>
      <c r="TXZ80" s="39"/>
      <c r="TYA80" s="39"/>
      <c r="TYB80" s="39"/>
      <c r="TYC80" s="39"/>
      <c r="TYD80" s="39"/>
      <c r="TYE80" s="39"/>
      <c r="TYF80" s="39"/>
      <c r="TYG80" s="39"/>
      <c r="TYH80" s="39"/>
      <c r="TYI80" s="39"/>
      <c r="TYJ80" s="39"/>
      <c r="TYK80" s="39"/>
      <c r="TYL80" s="39"/>
      <c r="TYM80" s="39"/>
      <c r="TYN80" s="39"/>
      <c r="TYO80" s="39"/>
      <c r="TYP80" s="39"/>
      <c r="TYQ80" s="39"/>
      <c r="TYR80" s="39"/>
      <c r="TYS80" s="39"/>
      <c r="TYT80" s="39"/>
      <c r="TYU80" s="39"/>
      <c r="TYV80" s="39"/>
      <c r="TYW80" s="39"/>
      <c r="TYX80" s="39"/>
      <c r="TYY80" s="39"/>
      <c r="TYZ80" s="39"/>
      <c r="TZA80" s="39"/>
      <c r="TZB80" s="39"/>
      <c r="TZC80" s="39"/>
      <c r="TZD80" s="39"/>
      <c r="TZE80" s="39"/>
      <c r="TZF80" s="39"/>
      <c r="TZG80" s="39"/>
      <c r="TZH80" s="39"/>
      <c r="TZI80" s="39"/>
      <c r="TZJ80" s="39"/>
      <c r="TZK80" s="39"/>
      <c r="TZL80" s="39"/>
      <c r="TZM80" s="39"/>
      <c r="TZN80" s="39"/>
      <c r="TZO80" s="39"/>
      <c r="TZP80" s="39"/>
      <c r="TZQ80" s="39"/>
      <c r="TZR80" s="39"/>
      <c r="TZS80" s="39"/>
      <c r="TZT80" s="39"/>
      <c r="TZU80" s="39"/>
      <c r="TZV80" s="39"/>
      <c r="TZW80" s="39"/>
      <c r="TZX80" s="39"/>
      <c r="TZY80" s="39"/>
      <c r="TZZ80" s="39"/>
      <c r="UAA80" s="39"/>
      <c r="UAB80" s="39"/>
      <c r="UAC80" s="39"/>
      <c r="UAD80" s="39"/>
      <c r="UAE80" s="39"/>
      <c r="UAF80" s="39"/>
      <c r="UAG80" s="39"/>
      <c r="UAH80" s="39"/>
      <c r="UAI80" s="39"/>
      <c r="UAJ80" s="39"/>
      <c r="UAK80" s="39"/>
      <c r="UAL80" s="39"/>
      <c r="UAM80" s="39"/>
      <c r="UAN80" s="39"/>
      <c r="UAO80" s="39"/>
      <c r="UAP80" s="39"/>
      <c r="UAQ80" s="39"/>
      <c r="UAR80" s="39"/>
      <c r="UAS80" s="39"/>
      <c r="UAT80" s="39"/>
      <c r="UAU80" s="39"/>
      <c r="UAV80" s="39"/>
      <c r="UAW80" s="39"/>
      <c r="UAX80" s="39"/>
      <c r="UAY80" s="39"/>
      <c r="UAZ80" s="39"/>
      <c r="UBA80" s="39"/>
      <c r="UBB80" s="39"/>
      <c r="UBC80" s="39"/>
      <c r="UBD80" s="39"/>
      <c r="UBE80" s="39"/>
      <c r="UBF80" s="39"/>
      <c r="UBG80" s="39"/>
      <c r="UBH80" s="39"/>
      <c r="UBI80" s="39"/>
      <c r="UBJ80" s="39"/>
      <c r="UBK80" s="39"/>
      <c r="UBL80" s="39"/>
      <c r="UBM80" s="39"/>
      <c r="UBN80" s="39"/>
      <c r="UBO80" s="39"/>
      <c r="UBP80" s="39"/>
      <c r="UBQ80" s="39"/>
      <c r="UBR80" s="39"/>
      <c r="UBS80" s="39"/>
      <c r="UBT80" s="39"/>
      <c r="UBU80" s="39"/>
      <c r="UBV80" s="39"/>
      <c r="UBW80" s="39"/>
      <c r="UBX80" s="39"/>
      <c r="UBY80" s="39"/>
      <c r="UBZ80" s="39"/>
      <c r="UCA80" s="39"/>
      <c r="UCB80" s="39"/>
      <c r="UCC80" s="39"/>
      <c r="UCD80" s="39"/>
      <c r="UCE80" s="39"/>
      <c r="UCF80" s="39"/>
      <c r="UCG80" s="39"/>
      <c r="UCH80" s="39"/>
      <c r="UCI80" s="39"/>
      <c r="UCJ80" s="39"/>
      <c r="UCK80" s="39"/>
      <c r="UCL80" s="39"/>
      <c r="UCM80" s="39"/>
      <c r="UCN80" s="39"/>
      <c r="UCO80" s="39"/>
      <c r="UCP80" s="39"/>
      <c r="UCQ80" s="39"/>
      <c r="UCR80" s="39"/>
      <c r="UCS80" s="39"/>
      <c r="UCT80" s="39"/>
      <c r="UCU80" s="39"/>
      <c r="UCV80" s="39"/>
      <c r="UCW80" s="39"/>
      <c r="UCX80" s="39"/>
      <c r="UCY80" s="39"/>
      <c r="UCZ80" s="39"/>
      <c r="UDA80" s="39"/>
      <c r="UDB80" s="39"/>
      <c r="UDC80" s="39"/>
      <c r="UDD80" s="39"/>
      <c r="UDE80" s="39"/>
      <c r="UDF80" s="39"/>
      <c r="UDG80" s="39"/>
      <c r="UDH80" s="39"/>
      <c r="UDI80" s="39"/>
      <c r="UDJ80" s="39"/>
      <c r="UDK80" s="39"/>
      <c r="UDL80" s="39"/>
      <c r="UDM80" s="39"/>
      <c r="UDN80" s="39"/>
      <c r="UDO80" s="39"/>
      <c r="UDP80" s="39"/>
      <c r="UDQ80" s="39"/>
      <c r="UDR80" s="39"/>
      <c r="UDS80" s="39"/>
      <c r="UDT80" s="39"/>
      <c r="UDU80" s="39"/>
      <c r="UDV80" s="39"/>
      <c r="UDW80" s="39"/>
      <c r="UDX80" s="39"/>
      <c r="UDY80" s="39"/>
      <c r="UDZ80" s="39"/>
      <c r="UEA80" s="39"/>
      <c r="UEB80" s="39"/>
      <c r="UEC80" s="39"/>
      <c r="UED80" s="39"/>
      <c r="UEE80" s="39"/>
      <c r="UEF80" s="39"/>
      <c r="UEG80" s="39"/>
      <c r="UEH80" s="39"/>
      <c r="UEI80" s="39"/>
      <c r="UEJ80" s="39"/>
      <c r="UEK80" s="39"/>
      <c r="UEL80" s="39"/>
      <c r="UEM80" s="39"/>
      <c r="UEN80" s="39"/>
      <c r="UEO80" s="39"/>
      <c r="UEP80" s="39"/>
      <c r="UEQ80" s="39"/>
      <c r="UER80" s="39"/>
      <c r="UES80" s="39"/>
      <c r="UET80" s="39"/>
      <c r="UEU80" s="39"/>
      <c r="UEV80" s="39"/>
      <c r="UEW80" s="39"/>
      <c r="UEX80" s="39"/>
      <c r="UEY80" s="39"/>
      <c r="UEZ80" s="39"/>
      <c r="UFA80" s="39"/>
      <c r="UFB80" s="39"/>
      <c r="UFC80" s="39"/>
      <c r="UFD80" s="39"/>
      <c r="UFE80" s="39"/>
      <c r="UFF80" s="39"/>
      <c r="UFG80" s="39"/>
      <c r="UFH80" s="39"/>
      <c r="UFI80" s="39"/>
      <c r="UFJ80" s="39"/>
      <c r="UFK80" s="39"/>
      <c r="UFL80" s="39"/>
      <c r="UFM80" s="39"/>
      <c r="UFN80" s="39"/>
      <c r="UFO80" s="39"/>
      <c r="UFP80" s="39"/>
      <c r="UFQ80" s="39"/>
      <c r="UFR80" s="39"/>
      <c r="UFS80" s="39"/>
      <c r="UFT80" s="39"/>
      <c r="UFU80" s="39"/>
      <c r="UFV80" s="39"/>
      <c r="UFW80" s="39"/>
      <c r="UFX80" s="39"/>
      <c r="UFY80" s="39"/>
      <c r="UFZ80" s="39"/>
      <c r="UGA80" s="39"/>
      <c r="UGB80" s="39"/>
      <c r="UGC80" s="39"/>
      <c r="UGD80" s="39"/>
      <c r="UGE80" s="39"/>
      <c r="UGF80" s="39"/>
      <c r="UGG80" s="39"/>
      <c r="UGH80" s="39"/>
      <c r="UGI80" s="39"/>
      <c r="UGJ80" s="39"/>
      <c r="UGK80" s="39"/>
      <c r="UGL80" s="39"/>
      <c r="UGM80" s="39"/>
      <c r="UGN80" s="39"/>
      <c r="UGO80" s="39"/>
      <c r="UGP80" s="39"/>
      <c r="UGQ80" s="39"/>
      <c r="UGR80" s="39"/>
      <c r="UGS80" s="39"/>
      <c r="UGT80" s="39"/>
      <c r="UGU80" s="39"/>
      <c r="UGV80" s="39"/>
      <c r="UGW80" s="39"/>
      <c r="UGX80" s="39"/>
      <c r="UGY80" s="39"/>
      <c r="UGZ80" s="39"/>
      <c r="UHA80" s="39"/>
      <c r="UHB80" s="39"/>
      <c r="UHC80" s="39"/>
      <c r="UHD80" s="39"/>
      <c r="UHE80" s="39"/>
      <c r="UHF80" s="39"/>
      <c r="UHG80" s="39"/>
      <c r="UHH80" s="39"/>
      <c r="UHI80" s="39"/>
      <c r="UHJ80" s="39"/>
      <c r="UHK80" s="39"/>
      <c r="UHL80" s="39"/>
      <c r="UHM80" s="39"/>
      <c r="UHN80" s="39"/>
      <c r="UHO80" s="39"/>
      <c r="UHP80" s="39"/>
      <c r="UHQ80" s="39"/>
      <c r="UHR80" s="39"/>
      <c r="UHS80" s="39"/>
      <c r="UHT80" s="39"/>
      <c r="UHU80" s="39"/>
      <c r="UHV80" s="39"/>
      <c r="UHW80" s="39"/>
      <c r="UHX80" s="39"/>
      <c r="UHY80" s="39"/>
      <c r="UHZ80" s="39"/>
      <c r="UIA80" s="39"/>
      <c r="UIB80" s="39"/>
      <c r="UIC80" s="39"/>
      <c r="UID80" s="39"/>
      <c r="UIE80" s="39"/>
      <c r="UIF80" s="39"/>
      <c r="UIG80" s="39"/>
      <c r="UIH80" s="39"/>
      <c r="UII80" s="39"/>
      <c r="UIJ80" s="39"/>
      <c r="UIK80" s="39"/>
      <c r="UIL80" s="39"/>
      <c r="UIM80" s="39"/>
      <c r="UIN80" s="39"/>
      <c r="UIO80" s="39"/>
      <c r="UIP80" s="39"/>
      <c r="UIQ80" s="39"/>
      <c r="UIR80" s="39"/>
      <c r="UIS80" s="39"/>
      <c r="UIT80" s="39"/>
      <c r="UIU80" s="39"/>
      <c r="UIV80" s="39"/>
      <c r="UIW80" s="39"/>
      <c r="UIX80" s="39"/>
      <c r="UIY80" s="39"/>
      <c r="UIZ80" s="39"/>
      <c r="UJA80" s="39"/>
      <c r="UJB80" s="39"/>
      <c r="UJC80" s="39"/>
      <c r="UJD80" s="39"/>
      <c r="UJE80" s="39"/>
      <c r="UJF80" s="39"/>
      <c r="UJG80" s="39"/>
      <c r="UJH80" s="39"/>
      <c r="UJI80" s="39"/>
      <c r="UJJ80" s="39"/>
      <c r="UJK80" s="39"/>
      <c r="UJL80" s="39"/>
      <c r="UJM80" s="39"/>
      <c r="UJN80" s="39"/>
      <c r="UJO80" s="39"/>
      <c r="UJP80" s="39"/>
      <c r="UJQ80" s="39"/>
      <c r="UJR80" s="39"/>
      <c r="UJS80" s="39"/>
      <c r="UJT80" s="39"/>
      <c r="UJU80" s="39"/>
      <c r="UJV80" s="39"/>
      <c r="UJW80" s="39"/>
      <c r="UJX80" s="39"/>
      <c r="UJY80" s="39"/>
      <c r="UJZ80" s="39"/>
      <c r="UKA80" s="39"/>
      <c r="UKB80" s="39"/>
      <c r="UKC80" s="39"/>
      <c r="UKD80" s="39"/>
      <c r="UKE80" s="39"/>
      <c r="UKF80" s="39"/>
      <c r="UKG80" s="39"/>
      <c r="UKH80" s="39"/>
      <c r="UKI80" s="39"/>
      <c r="UKJ80" s="39"/>
      <c r="UKK80" s="39"/>
      <c r="UKL80" s="39"/>
      <c r="UKM80" s="39"/>
      <c r="UKN80" s="39"/>
      <c r="UKO80" s="39"/>
      <c r="UKP80" s="39"/>
      <c r="UKQ80" s="39"/>
      <c r="UKR80" s="39"/>
      <c r="UKS80" s="39"/>
      <c r="UKT80" s="39"/>
      <c r="UKU80" s="39"/>
      <c r="UKV80" s="39"/>
      <c r="UKW80" s="39"/>
      <c r="UKX80" s="39"/>
      <c r="UKY80" s="39"/>
      <c r="UKZ80" s="39"/>
      <c r="ULA80" s="39"/>
      <c r="ULB80" s="39"/>
      <c r="ULC80" s="39"/>
      <c r="ULD80" s="39"/>
      <c r="ULE80" s="39"/>
      <c r="ULF80" s="39"/>
      <c r="ULG80" s="39"/>
      <c r="ULH80" s="39"/>
      <c r="ULI80" s="39"/>
      <c r="ULJ80" s="39"/>
      <c r="ULK80" s="39"/>
      <c r="ULL80" s="39"/>
      <c r="ULM80" s="39"/>
      <c r="ULN80" s="39"/>
      <c r="ULO80" s="39"/>
      <c r="ULP80" s="39"/>
      <c r="ULQ80" s="39"/>
      <c r="ULR80" s="39"/>
      <c r="ULS80" s="39"/>
      <c r="ULT80" s="39"/>
      <c r="ULU80" s="39"/>
      <c r="ULV80" s="39"/>
      <c r="ULW80" s="39"/>
      <c r="ULX80" s="39"/>
      <c r="ULY80" s="39"/>
      <c r="ULZ80" s="39"/>
      <c r="UMA80" s="39"/>
      <c r="UMB80" s="39"/>
      <c r="UMC80" s="39"/>
      <c r="UMD80" s="39"/>
      <c r="UME80" s="39"/>
      <c r="UMF80" s="39"/>
      <c r="UMG80" s="39"/>
      <c r="UMH80" s="39"/>
      <c r="UMI80" s="39"/>
      <c r="UMJ80" s="39"/>
      <c r="UMK80" s="39"/>
      <c r="UML80" s="39"/>
      <c r="UMM80" s="39"/>
      <c r="UMN80" s="39"/>
      <c r="UMO80" s="39"/>
      <c r="UMP80" s="39"/>
      <c r="UMQ80" s="39"/>
      <c r="UMR80" s="39"/>
      <c r="UMS80" s="39"/>
      <c r="UMT80" s="39"/>
      <c r="UMU80" s="39"/>
      <c r="UMV80" s="39"/>
      <c r="UMW80" s="39"/>
      <c r="UMX80" s="39"/>
      <c r="UMY80" s="39"/>
      <c r="UMZ80" s="39"/>
      <c r="UNA80" s="39"/>
      <c r="UNB80" s="39"/>
      <c r="UNC80" s="39"/>
      <c r="UND80" s="39"/>
      <c r="UNE80" s="39"/>
      <c r="UNF80" s="39"/>
      <c r="UNG80" s="39"/>
      <c r="UNH80" s="39"/>
      <c r="UNI80" s="39"/>
      <c r="UNJ80" s="39"/>
      <c r="UNK80" s="39"/>
      <c r="UNL80" s="39"/>
      <c r="UNM80" s="39"/>
      <c r="UNN80" s="39"/>
      <c r="UNO80" s="39"/>
      <c r="UNP80" s="39"/>
      <c r="UNQ80" s="39"/>
      <c r="UNR80" s="39"/>
      <c r="UNS80" s="39"/>
      <c r="UNT80" s="39"/>
      <c r="UNU80" s="39"/>
      <c r="UNV80" s="39"/>
      <c r="UNW80" s="39"/>
      <c r="UNX80" s="39"/>
      <c r="UNY80" s="39"/>
      <c r="UNZ80" s="39"/>
      <c r="UOA80" s="39"/>
      <c r="UOB80" s="39"/>
      <c r="UOC80" s="39"/>
      <c r="UOD80" s="39"/>
      <c r="UOE80" s="39"/>
      <c r="UOF80" s="39"/>
      <c r="UOG80" s="39"/>
      <c r="UOH80" s="39"/>
      <c r="UOI80" s="39"/>
      <c r="UOJ80" s="39"/>
      <c r="UOK80" s="39"/>
      <c r="UOL80" s="39"/>
      <c r="UOM80" s="39"/>
      <c r="UON80" s="39"/>
      <c r="UOO80" s="39"/>
      <c r="UOP80" s="39"/>
      <c r="UOQ80" s="39"/>
      <c r="UOR80" s="39"/>
      <c r="UOS80" s="39"/>
      <c r="UOT80" s="39"/>
      <c r="UOU80" s="39"/>
      <c r="UOV80" s="39"/>
      <c r="UOW80" s="39"/>
      <c r="UOX80" s="39"/>
      <c r="UOY80" s="39"/>
      <c r="UOZ80" s="39"/>
      <c r="UPA80" s="39"/>
      <c r="UPB80" s="39"/>
      <c r="UPC80" s="39"/>
      <c r="UPD80" s="39"/>
      <c r="UPE80" s="39"/>
      <c r="UPF80" s="39"/>
      <c r="UPG80" s="39"/>
      <c r="UPH80" s="39"/>
      <c r="UPI80" s="39"/>
      <c r="UPJ80" s="39"/>
      <c r="UPK80" s="39"/>
      <c r="UPL80" s="39"/>
      <c r="UPM80" s="39"/>
      <c r="UPN80" s="39"/>
      <c r="UPO80" s="39"/>
      <c r="UPP80" s="39"/>
      <c r="UPQ80" s="39"/>
      <c r="UPR80" s="39"/>
      <c r="UPS80" s="39"/>
      <c r="UPT80" s="39"/>
      <c r="UPU80" s="39"/>
      <c r="UPV80" s="39"/>
      <c r="UPW80" s="39"/>
      <c r="UPX80" s="39"/>
      <c r="UPY80" s="39"/>
      <c r="UPZ80" s="39"/>
      <c r="UQA80" s="39"/>
      <c r="UQB80" s="39"/>
      <c r="UQC80" s="39"/>
      <c r="UQD80" s="39"/>
      <c r="UQE80" s="39"/>
      <c r="UQF80" s="39"/>
      <c r="UQG80" s="39"/>
      <c r="UQH80" s="39"/>
      <c r="UQI80" s="39"/>
      <c r="UQJ80" s="39"/>
      <c r="UQK80" s="39"/>
      <c r="UQL80" s="39"/>
      <c r="UQM80" s="39"/>
      <c r="UQN80" s="39"/>
      <c r="UQO80" s="39"/>
      <c r="UQP80" s="39"/>
      <c r="UQQ80" s="39"/>
      <c r="UQR80" s="39"/>
      <c r="UQS80" s="39"/>
      <c r="UQT80" s="39"/>
      <c r="UQU80" s="39"/>
      <c r="UQV80" s="39"/>
      <c r="UQW80" s="39"/>
      <c r="UQX80" s="39"/>
      <c r="UQY80" s="39"/>
      <c r="UQZ80" s="39"/>
      <c r="URA80" s="39"/>
      <c r="URB80" s="39"/>
      <c r="URC80" s="39"/>
      <c r="URD80" s="39"/>
      <c r="URE80" s="39"/>
      <c r="URF80" s="39"/>
      <c r="URG80" s="39"/>
      <c r="URH80" s="39"/>
      <c r="URI80" s="39"/>
      <c r="URJ80" s="39"/>
      <c r="URK80" s="39"/>
      <c r="URL80" s="39"/>
      <c r="URM80" s="39"/>
      <c r="URN80" s="39"/>
      <c r="URO80" s="39"/>
      <c r="URP80" s="39"/>
      <c r="URQ80" s="39"/>
      <c r="URR80" s="39"/>
      <c r="URS80" s="39"/>
      <c r="URT80" s="39"/>
      <c r="URU80" s="39"/>
      <c r="URV80" s="39"/>
      <c r="URW80" s="39"/>
      <c r="URX80" s="39"/>
      <c r="URY80" s="39"/>
      <c r="URZ80" s="39"/>
      <c r="USA80" s="39"/>
      <c r="USB80" s="39"/>
      <c r="USC80" s="39"/>
      <c r="USD80" s="39"/>
      <c r="USE80" s="39"/>
      <c r="USF80" s="39"/>
      <c r="USG80" s="39"/>
      <c r="USH80" s="39"/>
      <c r="USI80" s="39"/>
      <c r="USJ80" s="39"/>
      <c r="USK80" s="39"/>
      <c r="USL80" s="39"/>
      <c r="USM80" s="39"/>
      <c r="USN80" s="39"/>
      <c r="USO80" s="39"/>
      <c r="USP80" s="39"/>
      <c r="USQ80" s="39"/>
      <c r="USR80" s="39"/>
      <c r="USS80" s="39"/>
      <c r="UST80" s="39"/>
      <c r="USU80" s="39"/>
      <c r="USV80" s="39"/>
      <c r="USW80" s="39"/>
      <c r="USX80" s="39"/>
      <c r="USY80" s="39"/>
      <c r="USZ80" s="39"/>
      <c r="UTA80" s="39"/>
      <c r="UTB80" s="39"/>
      <c r="UTC80" s="39"/>
      <c r="UTD80" s="39"/>
      <c r="UTE80" s="39"/>
      <c r="UTF80" s="39"/>
      <c r="UTG80" s="39"/>
      <c r="UTH80" s="39"/>
      <c r="UTI80" s="39"/>
      <c r="UTJ80" s="39"/>
      <c r="UTK80" s="39"/>
      <c r="UTL80" s="39"/>
      <c r="UTM80" s="39"/>
      <c r="UTN80" s="39"/>
      <c r="UTO80" s="39"/>
      <c r="UTP80" s="39"/>
      <c r="UTQ80" s="39"/>
      <c r="UTR80" s="39"/>
      <c r="UTS80" s="39"/>
      <c r="UTT80" s="39"/>
      <c r="UTU80" s="39"/>
      <c r="UTV80" s="39"/>
      <c r="UTW80" s="39"/>
      <c r="UTX80" s="39"/>
      <c r="UTY80" s="39"/>
      <c r="UTZ80" s="39"/>
      <c r="UUA80" s="39"/>
      <c r="UUB80" s="39"/>
      <c r="UUC80" s="39"/>
      <c r="UUD80" s="39"/>
      <c r="UUE80" s="39"/>
      <c r="UUF80" s="39"/>
      <c r="UUG80" s="39"/>
      <c r="UUH80" s="39"/>
      <c r="UUI80" s="39"/>
      <c r="UUJ80" s="39"/>
      <c r="UUK80" s="39"/>
      <c r="UUL80" s="39"/>
      <c r="UUM80" s="39"/>
      <c r="UUN80" s="39"/>
      <c r="UUO80" s="39"/>
      <c r="UUP80" s="39"/>
      <c r="UUQ80" s="39"/>
      <c r="UUR80" s="39"/>
      <c r="UUS80" s="39"/>
      <c r="UUT80" s="39"/>
      <c r="UUU80" s="39"/>
      <c r="UUV80" s="39"/>
      <c r="UUW80" s="39"/>
      <c r="UUX80" s="39"/>
      <c r="UUY80" s="39"/>
      <c r="UUZ80" s="39"/>
      <c r="UVA80" s="39"/>
      <c r="UVB80" s="39"/>
      <c r="UVC80" s="39"/>
      <c r="UVD80" s="39"/>
      <c r="UVE80" s="39"/>
      <c r="UVF80" s="39"/>
      <c r="UVG80" s="39"/>
      <c r="UVH80" s="39"/>
      <c r="UVI80" s="39"/>
      <c r="UVJ80" s="39"/>
      <c r="UVK80" s="39"/>
      <c r="UVL80" s="39"/>
      <c r="UVM80" s="39"/>
      <c r="UVN80" s="39"/>
      <c r="UVO80" s="39"/>
      <c r="UVP80" s="39"/>
      <c r="UVQ80" s="39"/>
      <c r="UVR80" s="39"/>
      <c r="UVS80" s="39"/>
      <c r="UVT80" s="39"/>
      <c r="UVU80" s="39"/>
      <c r="UVV80" s="39"/>
      <c r="UVW80" s="39"/>
      <c r="UVX80" s="39"/>
      <c r="UVY80" s="39"/>
      <c r="UVZ80" s="39"/>
      <c r="UWA80" s="39"/>
      <c r="UWB80" s="39"/>
      <c r="UWC80" s="39"/>
      <c r="UWD80" s="39"/>
      <c r="UWE80" s="39"/>
      <c r="UWF80" s="39"/>
      <c r="UWG80" s="39"/>
      <c r="UWH80" s="39"/>
      <c r="UWI80" s="39"/>
      <c r="UWJ80" s="39"/>
      <c r="UWK80" s="39"/>
      <c r="UWL80" s="39"/>
      <c r="UWM80" s="39"/>
      <c r="UWN80" s="39"/>
      <c r="UWO80" s="39"/>
      <c r="UWP80" s="39"/>
      <c r="UWQ80" s="39"/>
      <c r="UWR80" s="39"/>
      <c r="UWS80" s="39"/>
      <c r="UWT80" s="39"/>
      <c r="UWU80" s="39"/>
      <c r="UWV80" s="39"/>
      <c r="UWW80" s="39"/>
      <c r="UWX80" s="39"/>
      <c r="UWY80" s="39"/>
      <c r="UWZ80" s="39"/>
      <c r="UXA80" s="39"/>
      <c r="UXB80" s="39"/>
      <c r="UXC80" s="39"/>
      <c r="UXD80" s="39"/>
      <c r="UXE80" s="39"/>
      <c r="UXF80" s="39"/>
      <c r="UXG80" s="39"/>
      <c r="UXH80" s="39"/>
      <c r="UXI80" s="39"/>
      <c r="UXJ80" s="39"/>
      <c r="UXK80" s="39"/>
      <c r="UXL80" s="39"/>
      <c r="UXM80" s="39"/>
      <c r="UXN80" s="39"/>
      <c r="UXO80" s="39"/>
      <c r="UXP80" s="39"/>
      <c r="UXQ80" s="39"/>
      <c r="UXR80" s="39"/>
      <c r="UXS80" s="39"/>
      <c r="UXT80" s="39"/>
      <c r="UXU80" s="39"/>
      <c r="UXV80" s="39"/>
      <c r="UXW80" s="39"/>
      <c r="UXX80" s="39"/>
      <c r="UXY80" s="39"/>
      <c r="UXZ80" s="39"/>
      <c r="UYA80" s="39"/>
      <c r="UYB80" s="39"/>
      <c r="UYC80" s="39"/>
      <c r="UYD80" s="39"/>
      <c r="UYE80" s="39"/>
      <c r="UYF80" s="39"/>
      <c r="UYG80" s="39"/>
      <c r="UYH80" s="39"/>
      <c r="UYI80" s="39"/>
      <c r="UYJ80" s="39"/>
      <c r="UYK80" s="39"/>
      <c r="UYL80" s="39"/>
      <c r="UYM80" s="39"/>
      <c r="UYN80" s="39"/>
      <c r="UYO80" s="39"/>
      <c r="UYP80" s="39"/>
      <c r="UYQ80" s="39"/>
      <c r="UYR80" s="39"/>
      <c r="UYS80" s="39"/>
      <c r="UYT80" s="39"/>
      <c r="UYU80" s="39"/>
      <c r="UYV80" s="39"/>
      <c r="UYW80" s="39"/>
      <c r="UYX80" s="39"/>
      <c r="UYY80" s="39"/>
      <c r="UYZ80" s="39"/>
      <c r="UZA80" s="39"/>
      <c r="UZB80" s="39"/>
      <c r="UZC80" s="39"/>
      <c r="UZD80" s="39"/>
      <c r="UZE80" s="39"/>
      <c r="UZF80" s="39"/>
      <c r="UZG80" s="39"/>
      <c r="UZH80" s="39"/>
      <c r="UZI80" s="39"/>
      <c r="UZJ80" s="39"/>
      <c r="UZK80" s="39"/>
      <c r="UZL80" s="39"/>
      <c r="UZM80" s="39"/>
      <c r="UZN80" s="39"/>
      <c r="UZO80" s="39"/>
      <c r="UZP80" s="39"/>
      <c r="UZQ80" s="39"/>
      <c r="UZR80" s="39"/>
      <c r="UZS80" s="39"/>
      <c r="UZT80" s="39"/>
      <c r="UZU80" s="39"/>
      <c r="UZV80" s="39"/>
      <c r="UZW80" s="39"/>
      <c r="UZX80" s="39"/>
      <c r="UZY80" s="39"/>
      <c r="UZZ80" s="39"/>
      <c r="VAA80" s="39"/>
      <c r="VAB80" s="39"/>
      <c r="VAC80" s="39"/>
      <c r="VAD80" s="39"/>
      <c r="VAE80" s="39"/>
      <c r="VAF80" s="39"/>
      <c r="VAG80" s="39"/>
      <c r="VAH80" s="39"/>
      <c r="VAI80" s="39"/>
      <c r="VAJ80" s="39"/>
      <c r="VAK80" s="39"/>
      <c r="VAL80" s="39"/>
      <c r="VAM80" s="39"/>
      <c r="VAN80" s="39"/>
      <c r="VAO80" s="39"/>
      <c r="VAP80" s="39"/>
      <c r="VAQ80" s="39"/>
      <c r="VAR80" s="39"/>
      <c r="VAS80" s="39"/>
      <c r="VAT80" s="39"/>
      <c r="VAU80" s="39"/>
      <c r="VAV80" s="39"/>
      <c r="VAW80" s="39"/>
      <c r="VAX80" s="39"/>
      <c r="VAY80" s="39"/>
      <c r="VAZ80" s="39"/>
      <c r="VBA80" s="39"/>
      <c r="VBB80" s="39"/>
      <c r="VBC80" s="39"/>
      <c r="VBD80" s="39"/>
      <c r="VBE80" s="39"/>
      <c r="VBF80" s="39"/>
      <c r="VBG80" s="39"/>
      <c r="VBH80" s="39"/>
      <c r="VBI80" s="39"/>
      <c r="VBJ80" s="39"/>
      <c r="VBK80" s="39"/>
      <c r="VBL80" s="39"/>
      <c r="VBM80" s="39"/>
      <c r="VBN80" s="39"/>
      <c r="VBO80" s="39"/>
      <c r="VBP80" s="39"/>
      <c r="VBQ80" s="39"/>
      <c r="VBR80" s="39"/>
      <c r="VBS80" s="39"/>
      <c r="VBT80" s="39"/>
      <c r="VBU80" s="39"/>
      <c r="VBV80" s="39"/>
      <c r="VBW80" s="39"/>
      <c r="VBX80" s="39"/>
      <c r="VBY80" s="39"/>
      <c r="VBZ80" s="39"/>
      <c r="VCA80" s="39"/>
      <c r="VCB80" s="39"/>
      <c r="VCC80" s="39"/>
      <c r="VCD80" s="39"/>
      <c r="VCE80" s="39"/>
      <c r="VCF80" s="39"/>
      <c r="VCG80" s="39"/>
      <c r="VCH80" s="39"/>
      <c r="VCI80" s="39"/>
      <c r="VCJ80" s="39"/>
      <c r="VCK80" s="39"/>
      <c r="VCL80" s="39"/>
      <c r="VCM80" s="39"/>
      <c r="VCN80" s="39"/>
      <c r="VCO80" s="39"/>
      <c r="VCP80" s="39"/>
      <c r="VCQ80" s="39"/>
      <c r="VCR80" s="39"/>
      <c r="VCS80" s="39"/>
      <c r="VCT80" s="39"/>
      <c r="VCU80" s="39"/>
      <c r="VCV80" s="39"/>
      <c r="VCW80" s="39"/>
      <c r="VCX80" s="39"/>
      <c r="VCY80" s="39"/>
      <c r="VCZ80" s="39"/>
      <c r="VDA80" s="39"/>
      <c r="VDB80" s="39"/>
      <c r="VDC80" s="39"/>
      <c r="VDD80" s="39"/>
      <c r="VDE80" s="39"/>
      <c r="VDF80" s="39"/>
      <c r="VDG80" s="39"/>
      <c r="VDH80" s="39"/>
      <c r="VDI80" s="39"/>
      <c r="VDJ80" s="39"/>
      <c r="VDK80" s="39"/>
      <c r="VDL80" s="39"/>
      <c r="VDM80" s="39"/>
      <c r="VDN80" s="39"/>
      <c r="VDO80" s="39"/>
      <c r="VDP80" s="39"/>
      <c r="VDQ80" s="39"/>
      <c r="VDR80" s="39"/>
      <c r="VDS80" s="39"/>
      <c r="VDT80" s="39"/>
      <c r="VDU80" s="39"/>
      <c r="VDV80" s="39"/>
      <c r="VDW80" s="39"/>
      <c r="VDX80" s="39"/>
      <c r="VDY80" s="39"/>
      <c r="VDZ80" s="39"/>
      <c r="VEA80" s="39"/>
      <c r="VEB80" s="39"/>
      <c r="VEC80" s="39"/>
      <c r="VED80" s="39"/>
      <c r="VEE80" s="39"/>
      <c r="VEF80" s="39"/>
      <c r="VEG80" s="39"/>
      <c r="VEH80" s="39"/>
      <c r="VEI80" s="39"/>
      <c r="VEJ80" s="39"/>
      <c r="VEK80" s="39"/>
      <c r="VEL80" s="39"/>
      <c r="VEM80" s="39"/>
      <c r="VEN80" s="39"/>
      <c r="VEO80" s="39"/>
      <c r="VEP80" s="39"/>
      <c r="VEQ80" s="39"/>
      <c r="VER80" s="39"/>
      <c r="VES80" s="39"/>
      <c r="VET80" s="39"/>
      <c r="VEU80" s="39"/>
      <c r="VEV80" s="39"/>
      <c r="VEW80" s="39"/>
      <c r="VEX80" s="39"/>
      <c r="VEY80" s="39"/>
      <c r="VEZ80" s="39"/>
      <c r="VFA80" s="39"/>
      <c r="VFB80" s="39"/>
      <c r="VFC80" s="39"/>
      <c r="VFD80" s="39"/>
      <c r="VFE80" s="39"/>
      <c r="VFF80" s="39"/>
      <c r="VFG80" s="39"/>
      <c r="VFH80" s="39"/>
      <c r="VFI80" s="39"/>
      <c r="VFJ80" s="39"/>
      <c r="VFK80" s="39"/>
      <c r="VFL80" s="39"/>
      <c r="VFM80" s="39"/>
      <c r="VFN80" s="39"/>
      <c r="VFO80" s="39"/>
      <c r="VFP80" s="39"/>
      <c r="VFQ80" s="39"/>
      <c r="VFR80" s="39"/>
      <c r="VFS80" s="39"/>
      <c r="VFT80" s="39"/>
      <c r="VFU80" s="39"/>
      <c r="VFV80" s="39"/>
      <c r="VFW80" s="39"/>
      <c r="VFX80" s="39"/>
      <c r="VFY80" s="39"/>
      <c r="VFZ80" s="39"/>
      <c r="VGA80" s="39"/>
      <c r="VGB80" s="39"/>
      <c r="VGC80" s="39"/>
      <c r="VGD80" s="39"/>
      <c r="VGE80" s="39"/>
      <c r="VGF80" s="39"/>
      <c r="VGG80" s="39"/>
      <c r="VGH80" s="39"/>
      <c r="VGI80" s="39"/>
      <c r="VGJ80" s="39"/>
      <c r="VGK80" s="39"/>
      <c r="VGL80" s="39"/>
      <c r="VGM80" s="39"/>
      <c r="VGN80" s="39"/>
      <c r="VGO80" s="39"/>
      <c r="VGP80" s="39"/>
      <c r="VGQ80" s="39"/>
      <c r="VGR80" s="39"/>
      <c r="VGS80" s="39"/>
      <c r="VGT80" s="39"/>
      <c r="VGU80" s="39"/>
      <c r="VGV80" s="39"/>
      <c r="VGW80" s="39"/>
      <c r="VGX80" s="39"/>
      <c r="VGY80" s="39"/>
      <c r="VGZ80" s="39"/>
      <c r="VHA80" s="39"/>
      <c r="VHB80" s="39"/>
      <c r="VHC80" s="39"/>
      <c r="VHD80" s="39"/>
      <c r="VHE80" s="39"/>
      <c r="VHF80" s="39"/>
      <c r="VHG80" s="39"/>
      <c r="VHH80" s="39"/>
      <c r="VHI80" s="39"/>
      <c r="VHJ80" s="39"/>
      <c r="VHK80" s="39"/>
      <c r="VHL80" s="39"/>
      <c r="VHM80" s="39"/>
      <c r="VHN80" s="39"/>
      <c r="VHO80" s="39"/>
      <c r="VHP80" s="39"/>
      <c r="VHQ80" s="39"/>
      <c r="VHR80" s="39"/>
      <c r="VHS80" s="39"/>
      <c r="VHT80" s="39"/>
      <c r="VHU80" s="39"/>
      <c r="VHV80" s="39"/>
      <c r="VHW80" s="39"/>
      <c r="VHX80" s="39"/>
      <c r="VHY80" s="39"/>
      <c r="VHZ80" s="39"/>
      <c r="VIA80" s="39"/>
      <c r="VIB80" s="39"/>
      <c r="VIC80" s="39"/>
      <c r="VID80" s="39"/>
      <c r="VIE80" s="39"/>
      <c r="VIF80" s="39"/>
      <c r="VIG80" s="39"/>
      <c r="VIH80" s="39"/>
      <c r="VII80" s="39"/>
      <c r="VIJ80" s="39"/>
      <c r="VIK80" s="39"/>
      <c r="VIL80" s="39"/>
      <c r="VIM80" s="39"/>
      <c r="VIN80" s="39"/>
      <c r="VIO80" s="39"/>
      <c r="VIP80" s="39"/>
      <c r="VIQ80" s="39"/>
      <c r="VIR80" s="39"/>
      <c r="VIS80" s="39"/>
      <c r="VIT80" s="39"/>
      <c r="VIU80" s="39"/>
      <c r="VIV80" s="39"/>
      <c r="VIW80" s="39"/>
      <c r="VIX80" s="39"/>
      <c r="VIY80" s="39"/>
      <c r="VIZ80" s="39"/>
      <c r="VJA80" s="39"/>
      <c r="VJB80" s="39"/>
      <c r="VJC80" s="39"/>
      <c r="VJD80" s="39"/>
      <c r="VJE80" s="39"/>
      <c r="VJF80" s="39"/>
      <c r="VJG80" s="39"/>
      <c r="VJH80" s="39"/>
      <c r="VJI80" s="39"/>
      <c r="VJJ80" s="39"/>
      <c r="VJK80" s="39"/>
      <c r="VJL80" s="39"/>
      <c r="VJM80" s="39"/>
      <c r="VJN80" s="39"/>
      <c r="VJO80" s="39"/>
      <c r="VJP80" s="39"/>
      <c r="VJQ80" s="39"/>
      <c r="VJR80" s="39"/>
      <c r="VJS80" s="39"/>
      <c r="VJT80" s="39"/>
      <c r="VJU80" s="39"/>
      <c r="VJV80" s="39"/>
      <c r="VJW80" s="39"/>
      <c r="VJX80" s="39"/>
      <c r="VJY80" s="39"/>
      <c r="VJZ80" s="39"/>
      <c r="VKA80" s="39"/>
      <c r="VKB80" s="39"/>
      <c r="VKC80" s="39"/>
      <c r="VKD80" s="39"/>
      <c r="VKE80" s="39"/>
      <c r="VKF80" s="39"/>
      <c r="VKG80" s="39"/>
      <c r="VKH80" s="39"/>
      <c r="VKI80" s="39"/>
      <c r="VKJ80" s="39"/>
      <c r="VKK80" s="39"/>
      <c r="VKL80" s="39"/>
      <c r="VKM80" s="39"/>
      <c r="VKN80" s="39"/>
      <c r="VKO80" s="39"/>
      <c r="VKP80" s="39"/>
      <c r="VKQ80" s="39"/>
      <c r="VKR80" s="39"/>
      <c r="VKS80" s="39"/>
      <c r="VKT80" s="39"/>
      <c r="VKU80" s="39"/>
      <c r="VKV80" s="39"/>
      <c r="VKW80" s="39"/>
      <c r="VKX80" s="39"/>
      <c r="VKY80" s="39"/>
      <c r="VKZ80" s="39"/>
      <c r="VLA80" s="39"/>
      <c r="VLB80" s="39"/>
      <c r="VLC80" s="39"/>
      <c r="VLD80" s="39"/>
      <c r="VLE80" s="39"/>
      <c r="VLF80" s="39"/>
      <c r="VLG80" s="39"/>
      <c r="VLH80" s="39"/>
      <c r="VLI80" s="39"/>
      <c r="VLJ80" s="39"/>
      <c r="VLK80" s="39"/>
      <c r="VLL80" s="39"/>
      <c r="VLM80" s="39"/>
      <c r="VLN80" s="39"/>
      <c r="VLO80" s="39"/>
      <c r="VLP80" s="39"/>
      <c r="VLQ80" s="39"/>
      <c r="VLR80" s="39"/>
      <c r="VLS80" s="39"/>
      <c r="VLT80" s="39"/>
      <c r="VLU80" s="39"/>
      <c r="VLV80" s="39"/>
      <c r="VLW80" s="39"/>
      <c r="VLX80" s="39"/>
      <c r="VLY80" s="39"/>
      <c r="VLZ80" s="39"/>
      <c r="VMA80" s="39"/>
      <c r="VMB80" s="39"/>
      <c r="VMC80" s="39"/>
      <c r="VMD80" s="39"/>
      <c r="VME80" s="39"/>
      <c r="VMF80" s="39"/>
      <c r="VMG80" s="39"/>
      <c r="VMH80" s="39"/>
      <c r="VMI80" s="39"/>
      <c r="VMJ80" s="39"/>
      <c r="VMK80" s="39"/>
      <c r="VML80" s="39"/>
      <c r="VMM80" s="39"/>
      <c r="VMN80" s="39"/>
      <c r="VMO80" s="39"/>
      <c r="VMP80" s="39"/>
      <c r="VMQ80" s="39"/>
      <c r="VMR80" s="39"/>
      <c r="VMS80" s="39"/>
      <c r="VMT80" s="39"/>
      <c r="VMU80" s="39"/>
      <c r="VMV80" s="39"/>
      <c r="VMW80" s="39"/>
      <c r="VMX80" s="39"/>
      <c r="VMY80" s="39"/>
      <c r="VMZ80" s="39"/>
      <c r="VNA80" s="39"/>
      <c r="VNB80" s="39"/>
      <c r="VNC80" s="39"/>
      <c r="VND80" s="39"/>
      <c r="VNE80" s="39"/>
      <c r="VNF80" s="39"/>
      <c r="VNG80" s="39"/>
      <c r="VNH80" s="39"/>
      <c r="VNI80" s="39"/>
      <c r="VNJ80" s="39"/>
      <c r="VNK80" s="39"/>
      <c r="VNL80" s="39"/>
      <c r="VNM80" s="39"/>
      <c r="VNN80" s="39"/>
      <c r="VNO80" s="39"/>
      <c r="VNP80" s="39"/>
      <c r="VNQ80" s="39"/>
      <c r="VNR80" s="39"/>
      <c r="VNS80" s="39"/>
      <c r="VNT80" s="39"/>
      <c r="VNU80" s="39"/>
      <c r="VNV80" s="39"/>
      <c r="VNW80" s="39"/>
      <c r="VNX80" s="39"/>
      <c r="VNY80" s="39"/>
      <c r="VNZ80" s="39"/>
      <c r="VOA80" s="39"/>
      <c r="VOB80" s="39"/>
      <c r="VOC80" s="39"/>
      <c r="VOD80" s="39"/>
      <c r="VOE80" s="39"/>
      <c r="VOF80" s="39"/>
      <c r="VOG80" s="39"/>
      <c r="VOH80" s="39"/>
      <c r="VOI80" s="39"/>
      <c r="VOJ80" s="39"/>
      <c r="VOK80" s="39"/>
      <c r="VOL80" s="39"/>
      <c r="VOM80" s="39"/>
      <c r="VON80" s="39"/>
      <c r="VOO80" s="39"/>
      <c r="VOP80" s="39"/>
      <c r="VOQ80" s="39"/>
      <c r="VOR80" s="39"/>
      <c r="VOS80" s="39"/>
      <c r="VOT80" s="39"/>
      <c r="VOU80" s="39"/>
      <c r="VOV80" s="39"/>
      <c r="VOW80" s="39"/>
      <c r="VOX80" s="39"/>
      <c r="VOY80" s="39"/>
      <c r="VOZ80" s="39"/>
      <c r="VPA80" s="39"/>
      <c r="VPB80" s="39"/>
      <c r="VPC80" s="39"/>
      <c r="VPD80" s="39"/>
      <c r="VPE80" s="39"/>
      <c r="VPF80" s="39"/>
      <c r="VPG80" s="39"/>
      <c r="VPH80" s="39"/>
      <c r="VPI80" s="39"/>
      <c r="VPJ80" s="39"/>
      <c r="VPK80" s="39"/>
      <c r="VPL80" s="39"/>
      <c r="VPM80" s="39"/>
      <c r="VPN80" s="39"/>
      <c r="VPO80" s="39"/>
      <c r="VPP80" s="39"/>
      <c r="VPQ80" s="39"/>
      <c r="VPR80" s="39"/>
      <c r="VPS80" s="39"/>
      <c r="VPT80" s="39"/>
      <c r="VPU80" s="39"/>
      <c r="VPV80" s="39"/>
      <c r="VPW80" s="39"/>
      <c r="VPX80" s="39"/>
      <c r="VPY80" s="39"/>
      <c r="VPZ80" s="39"/>
      <c r="VQA80" s="39"/>
      <c r="VQB80" s="39"/>
      <c r="VQC80" s="39"/>
      <c r="VQD80" s="39"/>
      <c r="VQE80" s="39"/>
      <c r="VQF80" s="39"/>
      <c r="VQG80" s="39"/>
      <c r="VQH80" s="39"/>
      <c r="VQI80" s="39"/>
      <c r="VQJ80" s="39"/>
      <c r="VQK80" s="39"/>
      <c r="VQL80" s="39"/>
      <c r="VQM80" s="39"/>
      <c r="VQN80" s="39"/>
      <c r="VQO80" s="39"/>
      <c r="VQP80" s="39"/>
      <c r="VQQ80" s="39"/>
      <c r="VQR80" s="39"/>
      <c r="VQS80" s="39"/>
      <c r="VQT80" s="39"/>
      <c r="VQU80" s="39"/>
      <c r="VQV80" s="39"/>
      <c r="VQW80" s="39"/>
      <c r="VQX80" s="39"/>
      <c r="VQY80" s="39"/>
      <c r="VQZ80" s="39"/>
      <c r="VRA80" s="39"/>
      <c r="VRB80" s="39"/>
      <c r="VRC80" s="39"/>
      <c r="VRD80" s="39"/>
      <c r="VRE80" s="39"/>
      <c r="VRF80" s="39"/>
      <c r="VRG80" s="39"/>
      <c r="VRH80" s="39"/>
      <c r="VRI80" s="39"/>
      <c r="VRJ80" s="39"/>
      <c r="VRK80" s="39"/>
      <c r="VRL80" s="39"/>
      <c r="VRM80" s="39"/>
      <c r="VRN80" s="39"/>
      <c r="VRO80" s="39"/>
      <c r="VRP80" s="39"/>
      <c r="VRQ80" s="39"/>
      <c r="VRR80" s="39"/>
      <c r="VRS80" s="39"/>
      <c r="VRT80" s="39"/>
      <c r="VRU80" s="39"/>
      <c r="VRV80" s="39"/>
      <c r="VRW80" s="39"/>
      <c r="VRX80" s="39"/>
      <c r="VRY80" s="39"/>
      <c r="VRZ80" s="39"/>
      <c r="VSA80" s="39"/>
      <c r="VSB80" s="39"/>
      <c r="VSC80" s="39"/>
      <c r="VSD80" s="39"/>
      <c r="VSE80" s="39"/>
      <c r="VSF80" s="39"/>
      <c r="VSG80" s="39"/>
      <c r="VSH80" s="39"/>
      <c r="VSI80" s="39"/>
      <c r="VSJ80" s="39"/>
      <c r="VSK80" s="39"/>
      <c r="VSL80" s="39"/>
      <c r="VSM80" s="39"/>
      <c r="VSN80" s="39"/>
      <c r="VSO80" s="39"/>
      <c r="VSP80" s="39"/>
      <c r="VSQ80" s="39"/>
      <c r="VSR80" s="39"/>
      <c r="VSS80" s="39"/>
      <c r="VST80" s="39"/>
      <c r="VSU80" s="39"/>
      <c r="VSV80" s="39"/>
      <c r="VSW80" s="39"/>
      <c r="VSX80" s="39"/>
      <c r="VSY80" s="39"/>
      <c r="VSZ80" s="39"/>
      <c r="VTA80" s="39"/>
      <c r="VTB80" s="39"/>
      <c r="VTC80" s="39"/>
      <c r="VTD80" s="39"/>
      <c r="VTE80" s="39"/>
      <c r="VTF80" s="39"/>
      <c r="VTG80" s="39"/>
      <c r="VTH80" s="39"/>
      <c r="VTI80" s="39"/>
      <c r="VTJ80" s="39"/>
      <c r="VTK80" s="39"/>
      <c r="VTL80" s="39"/>
      <c r="VTM80" s="39"/>
      <c r="VTN80" s="39"/>
      <c r="VTO80" s="39"/>
      <c r="VTP80" s="39"/>
      <c r="VTQ80" s="39"/>
      <c r="VTR80" s="39"/>
      <c r="VTS80" s="39"/>
      <c r="VTT80" s="39"/>
      <c r="VTU80" s="39"/>
      <c r="VTV80" s="39"/>
      <c r="VTW80" s="39"/>
      <c r="VTX80" s="39"/>
      <c r="VTY80" s="39"/>
      <c r="VTZ80" s="39"/>
      <c r="VUA80" s="39"/>
      <c r="VUB80" s="39"/>
      <c r="VUC80" s="39"/>
      <c r="VUD80" s="39"/>
      <c r="VUE80" s="39"/>
      <c r="VUF80" s="39"/>
      <c r="VUG80" s="39"/>
      <c r="VUH80" s="39"/>
      <c r="VUI80" s="39"/>
      <c r="VUJ80" s="39"/>
      <c r="VUK80" s="39"/>
      <c r="VUL80" s="39"/>
      <c r="VUM80" s="39"/>
      <c r="VUN80" s="39"/>
      <c r="VUO80" s="39"/>
      <c r="VUP80" s="39"/>
      <c r="VUQ80" s="39"/>
      <c r="VUR80" s="39"/>
      <c r="VUS80" s="39"/>
      <c r="VUT80" s="39"/>
      <c r="VUU80" s="39"/>
      <c r="VUV80" s="39"/>
      <c r="VUW80" s="39"/>
      <c r="VUX80" s="39"/>
      <c r="VUY80" s="39"/>
      <c r="VUZ80" s="39"/>
      <c r="VVA80" s="39"/>
      <c r="VVB80" s="39"/>
      <c r="VVC80" s="39"/>
      <c r="VVD80" s="39"/>
      <c r="VVE80" s="39"/>
      <c r="VVF80" s="39"/>
      <c r="VVG80" s="39"/>
      <c r="VVH80" s="39"/>
      <c r="VVI80" s="39"/>
      <c r="VVJ80" s="39"/>
      <c r="VVK80" s="39"/>
      <c r="VVL80" s="39"/>
      <c r="VVM80" s="39"/>
      <c r="VVN80" s="39"/>
      <c r="VVO80" s="39"/>
      <c r="VVP80" s="39"/>
      <c r="VVQ80" s="39"/>
      <c r="VVR80" s="39"/>
      <c r="VVS80" s="39"/>
      <c r="VVT80" s="39"/>
      <c r="VVU80" s="39"/>
      <c r="VVV80" s="39"/>
      <c r="VVW80" s="39"/>
      <c r="VVX80" s="39"/>
      <c r="VVY80" s="39"/>
      <c r="VVZ80" s="39"/>
      <c r="VWA80" s="39"/>
      <c r="VWB80" s="39"/>
      <c r="VWC80" s="39"/>
      <c r="VWD80" s="39"/>
      <c r="VWE80" s="39"/>
      <c r="VWF80" s="39"/>
      <c r="VWG80" s="39"/>
      <c r="VWH80" s="39"/>
      <c r="VWI80" s="39"/>
      <c r="VWJ80" s="39"/>
      <c r="VWK80" s="39"/>
      <c r="VWL80" s="39"/>
      <c r="VWM80" s="39"/>
      <c r="VWN80" s="39"/>
      <c r="VWO80" s="39"/>
      <c r="VWP80" s="39"/>
      <c r="VWQ80" s="39"/>
      <c r="VWR80" s="39"/>
      <c r="VWS80" s="39"/>
      <c r="VWT80" s="39"/>
      <c r="VWU80" s="39"/>
      <c r="VWV80" s="39"/>
      <c r="VWW80" s="39"/>
      <c r="VWX80" s="39"/>
      <c r="VWY80" s="39"/>
      <c r="VWZ80" s="39"/>
      <c r="VXA80" s="39"/>
      <c r="VXB80" s="39"/>
      <c r="VXC80" s="39"/>
      <c r="VXD80" s="39"/>
      <c r="VXE80" s="39"/>
      <c r="VXF80" s="39"/>
      <c r="VXG80" s="39"/>
      <c r="VXH80" s="39"/>
      <c r="VXI80" s="39"/>
      <c r="VXJ80" s="39"/>
      <c r="VXK80" s="39"/>
      <c r="VXL80" s="39"/>
      <c r="VXM80" s="39"/>
      <c r="VXN80" s="39"/>
      <c r="VXO80" s="39"/>
      <c r="VXP80" s="39"/>
      <c r="VXQ80" s="39"/>
      <c r="VXR80" s="39"/>
      <c r="VXS80" s="39"/>
      <c r="VXT80" s="39"/>
      <c r="VXU80" s="39"/>
      <c r="VXV80" s="39"/>
      <c r="VXW80" s="39"/>
      <c r="VXX80" s="39"/>
      <c r="VXY80" s="39"/>
      <c r="VXZ80" s="39"/>
      <c r="VYA80" s="39"/>
      <c r="VYB80" s="39"/>
      <c r="VYC80" s="39"/>
      <c r="VYD80" s="39"/>
      <c r="VYE80" s="39"/>
      <c r="VYF80" s="39"/>
      <c r="VYG80" s="39"/>
      <c r="VYH80" s="39"/>
      <c r="VYI80" s="39"/>
      <c r="VYJ80" s="39"/>
      <c r="VYK80" s="39"/>
      <c r="VYL80" s="39"/>
      <c r="VYM80" s="39"/>
      <c r="VYN80" s="39"/>
      <c r="VYO80" s="39"/>
      <c r="VYP80" s="39"/>
      <c r="VYQ80" s="39"/>
      <c r="VYR80" s="39"/>
      <c r="VYS80" s="39"/>
      <c r="VYT80" s="39"/>
      <c r="VYU80" s="39"/>
      <c r="VYV80" s="39"/>
      <c r="VYW80" s="39"/>
      <c r="VYX80" s="39"/>
      <c r="VYY80" s="39"/>
      <c r="VYZ80" s="39"/>
      <c r="VZA80" s="39"/>
      <c r="VZB80" s="39"/>
      <c r="VZC80" s="39"/>
      <c r="VZD80" s="39"/>
      <c r="VZE80" s="39"/>
      <c r="VZF80" s="39"/>
      <c r="VZG80" s="39"/>
      <c r="VZH80" s="39"/>
      <c r="VZI80" s="39"/>
      <c r="VZJ80" s="39"/>
      <c r="VZK80" s="39"/>
      <c r="VZL80" s="39"/>
      <c r="VZM80" s="39"/>
      <c r="VZN80" s="39"/>
      <c r="VZO80" s="39"/>
      <c r="VZP80" s="39"/>
      <c r="VZQ80" s="39"/>
      <c r="VZR80" s="39"/>
      <c r="VZS80" s="39"/>
      <c r="VZT80" s="39"/>
      <c r="VZU80" s="39"/>
      <c r="VZV80" s="39"/>
      <c r="VZW80" s="39"/>
      <c r="VZX80" s="39"/>
      <c r="VZY80" s="39"/>
      <c r="VZZ80" s="39"/>
      <c r="WAA80" s="39"/>
      <c r="WAB80" s="39"/>
      <c r="WAC80" s="39"/>
      <c r="WAD80" s="39"/>
      <c r="WAE80" s="39"/>
      <c r="WAF80" s="39"/>
      <c r="WAG80" s="39"/>
      <c r="WAH80" s="39"/>
      <c r="WAI80" s="39"/>
      <c r="WAJ80" s="39"/>
      <c r="WAK80" s="39"/>
      <c r="WAL80" s="39"/>
      <c r="WAM80" s="39"/>
      <c r="WAN80" s="39"/>
      <c r="WAO80" s="39"/>
      <c r="WAP80" s="39"/>
      <c r="WAQ80" s="39"/>
      <c r="WAR80" s="39"/>
      <c r="WAS80" s="39"/>
      <c r="WAT80" s="39"/>
      <c r="WAU80" s="39"/>
      <c r="WAV80" s="39"/>
      <c r="WAW80" s="39"/>
      <c r="WAX80" s="39"/>
      <c r="WAY80" s="39"/>
      <c r="WAZ80" s="39"/>
      <c r="WBA80" s="39"/>
      <c r="WBB80" s="39"/>
      <c r="WBC80" s="39"/>
      <c r="WBD80" s="39"/>
      <c r="WBE80" s="39"/>
      <c r="WBF80" s="39"/>
      <c r="WBG80" s="39"/>
      <c r="WBH80" s="39"/>
      <c r="WBI80" s="39"/>
      <c r="WBJ80" s="39"/>
      <c r="WBK80" s="39"/>
      <c r="WBL80" s="39"/>
      <c r="WBM80" s="39"/>
      <c r="WBN80" s="39"/>
      <c r="WBO80" s="39"/>
      <c r="WBP80" s="39"/>
      <c r="WBQ80" s="39"/>
      <c r="WBR80" s="39"/>
      <c r="WBS80" s="39"/>
      <c r="WBT80" s="39"/>
      <c r="WBU80" s="39"/>
      <c r="WBV80" s="39"/>
      <c r="WBW80" s="39"/>
      <c r="WBX80" s="39"/>
      <c r="WBY80" s="39"/>
      <c r="WBZ80" s="39"/>
      <c r="WCA80" s="39"/>
      <c r="WCB80" s="39"/>
      <c r="WCC80" s="39"/>
      <c r="WCD80" s="39"/>
      <c r="WCE80" s="39"/>
      <c r="WCF80" s="39"/>
      <c r="WCG80" s="39"/>
      <c r="WCH80" s="39"/>
      <c r="WCI80" s="39"/>
      <c r="WCJ80" s="39"/>
      <c r="WCK80" s="39"/>
      <c r="WCL80" s="39"/>
      <c r="WCM80" s="39"/>
      <c r="WCN80" s="39"/>
      <c r="WCO80" s="39"/>
      <c r="WCP80" s="39"/>
      <c r="WCQ80" s="39"/>
      <c r="WCR80" s="39"/>
      <c r="WCS80" s="39"/>
      <c r="WCT80" s="39"/>
      <c r="WCU80" s="39"/>
      <c r="WCV80" s="39"/>
      <c r="WCW80" s="39"/>
      <c r="WCX80" s="39"/>
      <c r="WCY80" s="39"/>
      <c r="WCZ80" s="39"/>
      <c r="WDA80" s="39"/>
      <c r="WDB80" s="39"/>
      <c r="WDC80" s="39"/>
      <c r="WDD80" s="39"/>
      <c r="WDE80" s="39"/>
      <c r="WDF80" s="39"/>
      <c r="WDG80" s="39"/>
      <c r="WDH80" s="39"/>
      <c r="WDI80" s="39"/>
      <c r="WDJ80" s="39"/>
      <c r="WDK80" s="39"/>
      <c r="WDL80" s="39"/>
      <c r="WDM80" s="39"/>
      <c r="WDN80" s="39"/>
      <c r="WDO80" s="39"/>
      <c r="WDP80" s="39"/>
      <c r="WDQ80" s="39"/>
      <c r="WDR80" s="39"/>
      <c r="WDS80" s="39"/>
      <c r="WDT80" s="39"/>
      <c r="WDU80" s="39"/>
      <c r="WDV80" s="39"/>
      <c r="WDW80" s="39"/>
      <c r="WDX80" s="39"/>
      <c r="WDY80" s="39"/>
      <c r="WDZ80" s="39"/>
      <c r="WEA80" s="39"/>
      <c r="WEB80" s="39"/>
      <c r="WEC80" s="39"/>
      <c r="WED80" s="39"/>
      <c r="WEE80" s="39"/>
      <c r="WEF80" s="39"/>
      <c r="WEG80" s="39"/>
      <c r="WEH80" s="39"/>
      <c r="WEI80" s="39"/>
      <c r="WEJ80" s="39"/>
      <c r="WEK80" s="39"/>
      <c r="WEL80" s="39"/>
      <c r="WEM80" s="39"/>
      <c r="WEN80" s="39"/>
      <c r="WEO80" s="39"/>
      <c r="WEP80" s="39"/>
      <c r="WEQ80" s="39"/>
      <c r="WER80" s="39"/>
      <c r="WES80" s="39"/>
      <c r="WET80" s="39"/>
      <c r="WEU80" s="39"/>
      <c r="WEV80" s="39"/>
      <c r="WEW80" s="39"/>
      <c r="WEX80" s="39"/>
      <c r="WEY80" s="39"/>
      <c r="WEZ80" s="39"/>
      <c r="WFA80" s="39"/>
      <c r="WFB80" s="39"/>
      <c r="WFC80" s="39"/>
      <c r="WFD80" s="39"/>
      <c r="WFE80" s="39"/>
      <c r="WFF80" s="39"/>
      <c r="WFG80" s="39"/>
      <c r="WFH80" s="39"/>
      <c r="WFI80" s="39"/>
      <c r="WFJ80" s="39"/>
      <c r="WFK80" s="39"/>
      <c r="WFL80" s="39"/>
      <c r="WFM80" s="39"/>
      <c r="WFN80" s="39"/>
      <c r="WFO80" s="39"/>
      <c r="WFP80" s="39"/>
      <c r="WFQ80" s="39"/>
      <c r="WFR80" s="39"/>
      <c r="WFS80" s="39"/>
      <c r="WFT80" s="39"/>
      <c r="WFU80" s="39"/>
      <c r="WFV80" s="39"/>
      <c r="WFW80" s="39"/>
      <c r="WFX80" s="39"/>
      <c r="WFY80" s="39"/>
      <c r="WFZ80" s="39"/>
      <c r="WGA80" s="39"/>
      <c r="WGB80" s="39"/>
      <c r="WGC80" s="39"/>
      <c r="WGD80" s="39"/>
      <c r="WGE80" s="39"/>
      <c r="WGF80" s="39"/>
      <c r="WGG80" s="39"/>
      <c r="WGH80" s="39"/>
      <c r="WGI80" s="39"/>
      <c r="WGJ80" s="39"/>
      <c r="WGK80" s="39"/>
      <c r="WGL80" s="39"/>
      <c r="WGM80" s="39"/>
      <c r="WGN80" s="39"/>
      <c r="WGO80" s="39"/>
      <c r="WGP80" s="39"/>
      <c r="WGQ80" s="39"/>
      <c r="WGR80" s="39"/>
      <c r="WGS80" s="39"/>
      <c r="WGT80" s="39"/>
      <c r="WGU80" s="39"/>
      <c r="WGV80" s="39"/>
      <c r="WGW80" s="39"/>
      <c r="WGX80" s="39"/>
      <c r="WGY80" s="39"/>
      <c r="WGZ80" s="39"/>
      <c r="WHA80" s="39"/>
      <c r="WHB80" s="39"/>
      <c r="WHC80" s="39"/>
      <c r="WHD80" s="39"/>
      <c r="WHE80" s="39"/>
      <c r="WHF80" s="39"/>
      <c r="WHG80" s="39"/>
      <c r="WHH80" s="39"/>
      <c r="WHI80" s="39"/>
      <c r="WHJ80" s="39"/>
      <c r="WHK80" s="39"/>
      <c r="WHL80" s="39"/>
      <c r="WHM80" s="39"/>
      <c r="WHN80" s="39"/>
      <c r="WHO80" s="39"/>
      <c r="WHP80" s="39"/>
      <c r="WHQ80" s="39"/>
      <c r="WHR80" s="39"/>
      <c r="WHS80" s="39"/>
      <c r="WHT80" s="39"/>
      <c r="WHU80" s="39"/>
      <c r="WHV80" s="39"/>
      <c r="WHW80" s="39"/>
      <c r="WHX80" s="39"/>
      <c r="WHY80" s="39"/>
      <c r="WHZ80" s="39"/>
      <c r="WIA80" s="39"/>
      <c r="WIB80" s="39"/>
      <c r="WIC80" s="39"/>
      <c r="WID80" s="39"/>
      <c r="WIE80" s="39"/>
      <c r="WIF80" s="39"/>
      <c r="WIG80" s="39"/>
      <c r="WIH80" s="39"/>
      <c r="WII80" s="39"/>
      <c r="WIJ80" s="39"/>
      <c r="WIK80" s="39"/>
      <c r="WIL80" s="39"/>
      <c r="WIM80" s="39"/>
      <c r="WIN80" s="39"/>
      <c r="WIO80" s="39"/>
      <c r="WIP80" s="39"/>
      <c r="WIQ80" s="39"/>
      <c r="WIR80" s="39"/>
      <c r="WIS80" s="39"/>
      <c r="WIT80" s="39"/>
      <c r="WIU80" s="39"/>
      <c r="WIV80" s="39"/>
      <c r="WIW80" s="39"/>
      <c r="WIX80" s="39"/>
      <c r="WIY80" s="39"/>
      <c r="WIZ80" s="39"/>
      <c r="WJA80" s="39"/>
      <c r="WJB80" s="39"/>
      <c r="WJC80" s="39"/>
      <c r="WJD80" s="39"/>
      <c r="WJE80" s="39"/>
      <c r="WJF80" s="39"/>
      <c r="WJG80" s="39"/>
      <c r="WJH80" s="39"/>
      <c r="WJI80" s="39"/>
      <c r="WJJ80" s="39"/>
      <c r="WJK80" s="39"/>
      <c r="WJL80" s="39"/>
      <c r="WJM80" s="39"/>
      <c r="WJN80" s="39"/>
      <c r="WJO80" s="39"/>
      <c r="WJP80" s="39"/>
      <c r="WJQ80" s="39"/>
      <c r="WJR80" s="39"/>
      <c r="WJS80" s="39"/>
      <c r="WJT80" s="39"/>
      <c r="WJU80" s="39"/>
      <c r="WJV80" s="39"/>
      <c r="WJW80" s="39"/>
      <c r="WJX80" s="39"/>
      <c r="WJY80" s="39"/>
      <c r="WJZ80" s="39"/>
      <c r="WKA80" s="39"/>
      <c r="WKB80" s="39"/>
      <c r="WKC80" s="39"/>
      <c r="WKD80" s="39"/>
      <c r="WKE80" s="39"/>
      <c r="WKF80" s="39"/>
      <c r="WKG80" s="39"/>
      <c r="WKH80" s="39"/>
      <c r="WKI80" s="39"/>
      <c r="WKJ80" s="39"/>
      <c r="WKK80" s="39"/>
      <c r="WKL80" s="39"/>
      <c r="WKM80" s="39"/>
      <c r="WKN80" s="39"/>
      <c r="WKO80" s="39"/>
      <c r="WKP80" s="39"/>
      <c r="WKQ80" s="39"/>
      <c r="WKR80" s="39"/>
      <c r="WKS80" s="39"/>
      <c r="WKT80" s="39"/>
      <c r="WKU80" s="39"/>
      <c r="WKV80" s="39"/>
      <c r="WKW80" s="39"/>
      <c r="WKX80" s="39"/>
      <c r="WKY80" s="39"/>
      <c r="WKZ80" s="39"/>
      <c r="WLA80" s="39"/>
      <c r="WLB80" s="39"/>
      <c r="WLC80" s="39"/>
      <c r="WLD80" s="39"/>
      <c r="WLE80" s="39"/>
      <c r="WLF80" s="39"/>
      <c r="WLG80" s="39"/>
      <c r="WLH80" s="39"/>
      <c r="WLI80" s="39"/>
      <c r="WLJ80" s="39"/>
      <c r="WLK80" s="39"/>
      <c r="WLL80" s="39"/>
      <c r="WLM80" s="39"/>
      <c r="WLN80" s="39"/>
      <c r="WLO80" s="39"/>
      <c r="WLP80" s="39"/>
      <c r="WLQ80" s="39"/>
      <c r="WLR80" s="39"/>
      <c r="WLS80" s="39"/>
      <c r="WLT80" s="39"/>
      <c r="WLU80" s="39"/>
      <c r="WLV80" s="39"/>
      <c r="WLW80" s="39"/>
      <c r="WLX80" s="39"/>
      <c r="WLY80" s="39"/>
      <c r="WLZ80" s="39"/>
      <c r="WMA80" s="39"/>
      <c r="WMB80" s="39"/>
      <c r="WMC80" s="39"/>
      <c r="WMD80" s="39"/>
      <c r="WME80" s="39"/>
      <c r="WMF80" s="39"/>
      <c r="WMG80" s="39"/>
      <c r="WMH80" s="39"/>
      <c r="WMI80" s="39"/>
      <c r="WMJ80" s="39"/>
      <c r="WMK80" s="39"/>
      <c r="WML80" s="39"/>
      <c r="WMM80" s="39"/>
      <c r="WMN80" s="39"/>
      <c r="WMO80" s="39"/>
      <c r="WMP80" s="39"/>
      <c r="WMQ80" s="39"/>
      <c r="WMR80" s="39"/>
      <c r="WMS80" s="39"/>
      <c r="WMT80" s="39"/>
      <c r="WMU80" s="39"/>
      <c r="WMV80" s="39"/>
      <c r="WMW80" s="39"/>
      <c r="WMX80" s="39"/>
      <c r="WMY80" s="39"/>
      <c r="WMZ80" s="39"/>
      <c r="WNA80" s="39"/>
      <c r="WNB80" s="39"/>
      <c r="WNC80" s="39"/>
      <c r="WND80" s="39"/>
      <c r="WNE80" s="39"/>
      <c r="WNF80" s="39"/>
      <c r="WNG80" s="39"/>
      <c r="WNH80" s="39"/>
      <c r="WNI80" s="39"/>
      <c r="WNJ80" s="39"/>
      <c r="WNK80" s="39"/>
      <c r="WNL80" s="39"/>
      <c r="WNM80" s="39"/>
      <c r="WNN80" s="39"/>
      <c r="WNO80" s="39"/>
      <c r="WNP80" s="39"/>
      <c r="WNQ80" s="39"/>
      <c r="WNR80" s="39"/>
      <c r="WNS80" s="39"/>
      <c r="WNT80" s="39"/>
      <c r="WNU80" s="39"/>
      <c r="WNV80" s="39"/>
      <c r="WNW80" s="39"/>
      <c r="WNX80" s="39"/>
      <c r="WNY80" s="39"/>
      <c r="WNZ80" s="39"/>
      <c r="WOA80" s="39"/>
      <c r="WOB80" s="39"/>
      <c r="WOC80" s="39"/>
      <c r="WOD80" s="39"/>
      <c r="WOE80" s="39"/>
      <c r="WOF80" s="39"/>
      <c r="WOG80" s="39"/>
      <c r="WOH80" s="39"/>
      <c r="WOI80" s="39"/>
      <c r="WOJ80" s="39"/>
      <c r="WOK80" s="39"/>
      <c r="WOL80" s="39"/>
      <c r="WOM80" s="39"/>
      <c r="WON80" s="39"/>
      <c r="WOO80" s="39"/>
      <c r="WOP80" s="39"/>
      <c r="WOQ80" s="39"/>
      <c r="WOR80" s="39"/>
      <c r="WOS80" s="39"/>
      <c r="WOT80" s="39"/>
      <c r="WOU80" s="39"/>
      <c r="WOV80" s="39"/>
      <c r="WOW80" s="39"/>
      <c r="WOX80" s="39"/>
      <c r="WOY80" s="39"/>
      <c r="WOZ80" s="39"/>
      <c r="WPA80" s="39"/>
      <c r="WPB80" s="39"/>
      <c r="WPC80" s="39"/>
      <c r="WPD80" s="39"/>
      <c r="WPE80" s="39"/>
      <c r="WPF80" s="39"/>
      <c r="WPG80" s="39"/>
      <c r="WPH80" s="39"/>
      <c r="WPI80" s="39"/>
      <c r="WPJ80" s="39"/>
      <c r="WPK80" s="39"/>
      <c r="WPL80" s="39"/>
      <c r="WPM80" s="39"/>
      <c r="WPN80" s="39"/>
      <c r="WPO80" s="39"/>
      <c r="WPP80" s="39"/>
      <c r="WPQ80" s="39"/>
      <c r="WPR80" s="39"/>
      <c r="WPS80" s="39"/>
      <c r="WPT80" s="39"/>
      <c r="WPU80" s="39"/>
      <c r="WPV80" s="39"/>
      <c r="WPW80" s="39"/>
      <c r="WPX80" s="39"/>
      <c r="WPY80" s="39"/>
      <c r="WPZ80" s="39"/>
      <c r="WQA80" s="39"/>
      <c r="WQB80" s="39"/>
      <c r="WQC80" s="39"/>
      <c r="WQD80" s="39"/>
      <c r="WQE80" s="39"/>
      <c r="WQF80" s="39"/>
      <c r="WQG80" s="39"/>
      <c r="WQH80" s="39"/>
      <c r="WQI80" s="39"/>
      <c r="WQJ80" s="39"/>
      <c r="WQK80" s="39"/>
      <c r="WQL80" s="39"/>
      <c r="WQM80" s="39"/>
      <c r="WQN80" s="39"/>
      <c r="WQO80" s="39"/>
      <c r="WQP80" s="39"/>
      <c r="WQQ80" s="39"/>
      <c r="WQR80" s="39"/>
      <c r="WQS80" s="39"/>
      <c r="WQT80" s="39"/>
      <c r="WQU80" s="39"/>
      <c r="WQV80" s="39"/>
      <c r="WQW80" s="39"/>
      <c r="WQX80" s="39"/>
      <c r="WQY80" s="39"/>
      <c r="WQZ80" s="39"/>
      <c r="WRA80" s="39"/>
      <c r="WRB80" s="39"/>
      <c r="WRC80" s="39"/>
      <c r="WRD80" s="39"/>
      <c r="WRE80" s="39"/>
      <c r="WRF80" s="39"/>
      <c r="WRG80" s="39"/>
      <c r="WRH80" s="39"/>
      <c r="WRI80" s="39"/>
      <c r="WRJ80" s="39"/>
      <c r="WRK80" s="39"/>
      <c r="WRL80" s="39"/>
      <c r="WRM80" s="39"/>
      <c r="WRN80" s="39"/>
      <c r="WRO80" s="39"/>
      <c r="WRP80" s="39"/>
      <c r="WRQ80" s="39"/>
      <c r="WRR80" s="39"/>
      <c r="WRS80" s="39"/>
      <c r="WRT80" s="39"/>
      <c r="WRU80" s="39"/>
      <c r="WRV80" s="39"/>
      <c r="WRW80" s="39"/>
      <c r="WRX80" s="39"/>
      <c r="WRY80" s="39"/>
      <c r="WRZ80" s="39"/>
      <c r="WSA80" s="39"/>
      <c r="WSB80" s="39"/>
      <c r="WSC80" s="39"/>
      <c r="WSD80" s="39"/>
      <c r="WSE80" s="39"/>
      <c r="WSF80" s="39"/>
      <c r="WSG80" s="39"/>
      <c r="WSH80" s="39"/>
      <c r="WSI80" s="39"/>
      <c r="WSJ80" s="39"/>
      <c r="WSK80" s="39"/>
      <c r="WSL80" s="39"/>
      <c r="WSM80" s="39"/>
      <c r="WSN80" s="39"/>
      <c r="WSO80" s="39"/>
      <c r="WSP80" s="39"/>
      <c r="WSQ80" s="39"/>
      <c r="WSR80" s="39"/>
      <c r="WSS80" s="39"/>
      <c r="WST80" s="39"/>
      <c r="WSU80" s="39"/>
      <c r="WSV80" s="39"/>
      <c r="WSW80" s="39"/>
      <c r="WSX80" s="39"/>
      <c r="WSY80" s="39"/>
      <c r="WSZ80" s="39"/>
      <c r="WTA80" s="39"/>
      <c r="WTB80" s="39"/>
      <c r="WTC80" s="39"/>
      <c r="WTD80" s="39"/>
      <c r="WTE80" s="39"/>
      <c r="WTF80" s="39"/>
      <c r="WTG80" s="39"/>
      <c r="WTH80" s="39"/>
      <c r="WTI80" s="39"/>
      <c r="WTJ80" s="39"/>
      <c r="WTK80" s="39"/>
      <c r="WTL80" s="39"/>
      <c r="WTM80" s="39"/>
      <c r="WTN80" s="39"/>
      <c r="WTO80" s="39"/>
      <c r="WTP80" s="39"/>
      <c r="WTQ80" s="39"/>
      <c r="WTR80" s="39"/>
      <c r="WTS80" s="39"/>
      <c r="WTT80" s="39"/>
      <c r="WTU80" s="39"/>
      <c r="WTV80" s="39"/>
      <c r="WTW80" s="39"/>
      <c r="WTX80" s="39"/>
      <c r="WTY80" s="39"/>
      <c r="WTZ80" s="39"/>
      <c r="WUA80" s="39"/>
      <c r="WUB80" s="39"/>
      <c r="WUC80" s="39"/>
      <c r="WUD80" s="39"/>
      <c r="WUE80" s="39"/>
      <c r="WUF80" s="39"/>
      <c r="WUG80" s="39"/>
      <c r="WUH80" s="39"/>
      <c r="WUI80" s="39"/>
      <c r="WUJ80" s="39"/>
      <c r="WUK80" s="39"/>
      <c r="WUL80" s="39"/>
      <c r="WUM80" s="39"/>
      <c r="WUN80" s="39"/>
      <c r="WUO80" s="39"/>
      <c r="WUP80" s="39"/>
      <c r="WUQ80" s="39"/>
      <c r="WUR80" s="39"/>
      <c r="WUS80" s="39"/>
      <c r="WUT80" s="39"/>
      <c r="WUU80" s="39"/>
      <c r="WUV80" s="39"/>
      <c r="WUW80" s="39"/>
      <c r="WUX80" s="39"/>
      <c r="WUY80" s="39"/>
      <c r="WUZ80" s="39"/>
      <c r="WVA80" s="39"/>
      <c r="WVB80" s="39"/>
      <c r="WVC80" s="39"/>
      <c r="WVD80" s="39"/>
      <c r="WVE80" s="39"/>
      <c r="WVF80" s="39"/>
      <c r="WVG80" s="39"/>
      <c r="WVH80" s="39"/>
      <c r="WVI80" s="39"/>
      <c r="WVJ80" s="39"/>
      <c r="WVK80" s="39"/>
      <c r="WVL80" s="39"/>
      <c r="WVM80" s="39"/>
      <c r="WVN80" s="39"/>
      <c r="WVO80" s="39"/>
      <c r="WVP80" s="39"/>
      <c r="WVQ80" s="39"/>
      <c r="WVR80" s="39"/>
      <c r="WVS80" s="39"/>
      <c r="WVT80" s="39"/>
      <c r="WVU80" s="39"/>
      <c r="WVV80" s="39"/>
      <c r="WVW80" s="39"/>
      <c r="WVX80" s="39"/>
      <c r="WVY80" s="39"/>
      <c r="WVZ80" s="39"/>
      <c r="WWA80" s="39"/>
      <c r="WWB80" s="39"/>
      <c r="WWC80" s="39"/>
      <c r="WWD80" s="39"/>
      <c r="WWE80" s="39"/>
      <c r="WWF80" s="39"/>
      <c r="WWG80" s="39"/>
      <c r="WWH80" s="39"/>
      <c r="WWI80" s="39"/>
      <c r="WWJ80" s="39"/>
      <c r="WWK80" s="39"/>
      <c r="WWL80" s="39"/>
      <c r="WWM80" s="39"/>
      <c r="WWN80" s="39"/>
      <c r="WWO80" s="39"/>
      <c r="WWP80" s="39"/>
      <c r="WWQ80" s="39"/>
      <c r="WWR80" s="39"/>
      <c r="WWS80" s="39"/>
      <c r="WWT80" s="39"/>
      <c r="WWU80" s="39"/>
      <c r="WWV80" s="39"/>
      <c r="WWW80" s="39"/>
      <c r="WWX80" s="39"/>
      <c r="WWY80" s="39"/>
      <c r="WWZ80" s="39"/>
      <c r="WXA80" s="39"/>
      <c r="WXB80" s="39"/>
      <c r="WXC80" s="39"/>
      <c r="WXD80" s="39"/>
      <c r="WXE80" s="39"/>
      <c r="WXF80" s="39"/>
      <c r="WXG80" s="39"/>
      <c r="WXH80" s="39"/>
      <c r="WXI80" s="39"/>
      <c r="WXJ80" s="39"/>
      <c r="WXK80" s="39"/>
      <c r="WXL80" s="39"/>
      <c r="WXM80" s="39"/>
      <c r="WXN80" s="39"/>
      <c r="WXO80" s="39"/>
      <c r="WXP80" s="39"/>
      <c r="WXQ80" s="39"/>
      <c r="WXR80" s="39"/>
      <c r="WXS80" s="39"/>
      <c r="WXT80" s="39"/>
      <c r="WXU80" s="39"/>
      <c r="WXV80" s="39"/>
      <c r="WXW80" s="39"/>
      <c r="WXX80" s="39"/>
      <c r="WXY80" s="39"/>
      <c r="WXZ80" s="39"/>
      <c r="WYA80" s="39"/>
      <c r="WYB80" s="39"/>
      <c r="WYC80" s="39"/>
      <c r="WYD80" s="39"/>
      <c r="WYE80" s="39"/>
      <c r="WYF80" s="39"/>
      <c r="WYG80" s="39"/>
      <c r="WYH80" s="39"/>
      <c r="WYI80" s="39"/>
      <c r="WYJ80" s="39"/>
      <c r="WYK80" s="39"/>
      <c r="WYL80" s="39"/>
      <c r="WYM80" s="39"/>
      <c r="WYN80" s="39"/>
      <c r="WYO80" s="39"/>
      <c r="WYP80" s="39"/>
      <c r="WYQ80" s="39"/>
      <c r="WYR80" s="39"/>
      <c r="WYS80" s="39"/>
      <c r="WYT80" s="39"/>
      <c r="WYU80" s="39"/>
      <c r="WYV80" s="39"/>
      <c r="WYW80" s="39"/>
      <c r="WYX80" s="39"/>
      <c r="WYY80" s="39"/>
      <c r="WYZ80" s="39"/>
      <c r="WZA80" s="39"/>
      <c r="WZB80" s="39"/>
      <c r="WZC80" s="39"/>
      <c r="WZD80" s="39"/>
      <c r="WZE80" s="39"/>
      <c r="WZF80" s="39"/>
      <c r="WZG80" s="39"/>
      <c r="WZH80" s="39"/>
      <c r="WZI80" s="39"/>
      <c r="WZJ80" s="39"/>
      <c r="WZK80" s="39"/>
      <c r="WZL80" s="39"/>
      <c r="WZM80" s="39"/>
      <c r="WZN80" s="39"/>
      <c r="WZO80" s="39"/>
      <c r="WZP80" s="39"/>
      <c r="WZQ80" s="39"/>
      <c r="WZR80" s="39"/>
      <c r="WZS80" s="39"/>
      <c r="WZT80" s="39"/>
      <c r="WZU80" s="39"/>
      <c r="WZV80" s="39"/>
      <c r="WZW80" s="39"/>
      <c r="WZX80" s="39"/>
      <c r="WZY80" s="39"/>
      <c r="WZZ80" s="39"/>
      <c r="XAA80" s="39"/>
      <c r="XAB80" s="39"/>
      <c r="XAC80" s="39"/>
      <c r="XAD80" s="39"/>
      <c r="XAE80" s="39"/>
      <c r="XAF80" s="39"/>
      <c r="XAG80" s="39"/>
      <c r="XAH80" s="39"/>
      <c r="XAI80" s="39"/>
      <c r="XAJ80" s="39"/>
      <c r="XAK80" s="39"/>
      <c r="XAL80" s="39"/>
      <c r="XAM80" s="39"/>
      <c r="XAN80" s="39"/>
      <c r="XAO80" s="39"/>
      <c r="XAP80" s="39"/>
      <c r="XAQ80" s="39"/>
      <c r="XAR80" s="39"/>
      <c r="XAS80" s="39"/>
      <c r="XAT80" s="39"/>
      <c r="XAU80" s="39"/>
      <c r="XAV80" s="39"/>
      <c r="XAW80" s="39"/>
      <c r="XAX80" s="39"/>
      <c r="XAY80" s="39"/>
      <c r="XAZ80" s="39"/>
      <c r="XBA80" s="39"/>
      <c r="XBB80" s="39"/>
      <c r="XBC80" s="39"/>
      <c r="XBD80" s="39"/>
      <c r="XBE80" s="39"/>
      <c r="XBF80" s="39"/>
      <c r="XBG80" s="39"/>
      <c r="XBH80" s="39"/>
      <c r="XBI80" s="39"/>
      <c r="XBJ80" s="39"/>
      <c r="XBK80" s="39"/>
      <c r="XBL80" s="39"/>
      <c r="XBM80" s="39"/>
      <c r="XBN80" s="39"/>
      <c r="XBO80" s="39"/>
      <c r="XBP80" s="39"/>
      <c r="XBQ80" s="39"/>
      <c r="XBR80" s="39"/>
      <c r="XBS80" s="39"/>
      <c r="XBT80" s="39"/>
      <c r="XBU80" s="39"/>
      <c r="XBV80" s="39"/>
      <c r="XBW80" s="39"/>
      <c r="XBX80" s="39"/>
      <c r="XBY80" s="39"/>
      <c r="XBZ80" s="39"/>
      <c r="XCA80" s="39"/>
      <c r="XCB80" s="39"/>
      <c r="XCC80" s="39"/>
      <c r="XCD80" s="39"/>
      <c r="XCE80" s="39"/>
      <c r="XCF80" s="39"/>
      <c r="XCG80" s="39"/>
      <c r="XCH80" s="39"/>
      <c r="XCI80" s="39"/>
      <c r="XCJ80" s="39"/>
      <c r="XCK80" s="39"/>
      <c r="XCL80" s="39"/>
      <c r="XCM80" s="39"/>
      <c r="XCN80" s="39"/>
      <c r="XCO80" s="39"/>
      <c r="XCP80" s="39"/>
      <c r="XCQ80" s="39"/>
      <c r="XCR80" s="39"/>
      <c r="XCS80" s="39"/>
      <c r="XCT80" s="39"/>
      <c r="XCU80" s="39"/>
      <c r="XCV80" s="39"/>
      <c r="XCW80" s="39"/>
      <c r="XCX80" s="39"/>
      <c r="XCY80" s="39"/>
      <c r="XCZ80" s="39"/>
      <c r="XDA80" s="39"/>
      <c r="XDB80" s="39"/>
      <c r="XDC80" s="39"/>
      <c r="XDD80" s="39"/>
      <c r="XDE80" s="39"/>
      <c r="XDF80" s="39"/>
      <c r="XDG80" s="39"/>
      <c r="XDH80" s="39"/>
      <c r="XDI80" s="39"/>
      <c r="XDJ80" s="39"/>
      <c r="XDK80" s="39"/>
      <c r="XDL80" s="39"/>
      <c r="XDM80" s="39"/>
      <c r="XDN80" s="39"/>
      <c r="XDO80" s="39"/>
      <c r="XDP80" s="39"/>
      <c r="XDQ80" s="39"/>
      <c r="XDR80" s="39"/>
      <c r="XDS80" s="39"/>
      <c r="XDT80" s="39"/>
      <c r="XDU80" s="39"/>
      <c r="XDV80" s="39"/>
      <c r="XDW80" s="39"/>
      <c r="XDX80" s="39"/>
      <c r="XDY80" s="39"/>
      <c r="XDZ80" s="39"/>
      <c r="XEA80" s="39"/>
      <c r="XEB80" s="39"/>
      <c r="XEC80" s="39"/>
      <c r="XED80" s="39"/>
      <c r="XEE80" s="39"/>
      <c r="XEF80" s="39"/>
      <c r="XEG80" s="39"/>
      <c r="XEH80" s="39"/>
      <c r="XEI80" s="39"/>
      <c r="XEJ80" s="39"/>
      <c r="XEK80" s="39"/>
      <c r="XEL80" s="39"/>
      <c r="XEM80" s="39"/>
      <c r="XEN80" s="39"/>
      <c r="XEO80" s="39"/>
      <c r="XEP80" s="39"/>
      <c r="XEQ80" s="39"/>
      <c r="XER80" s="39"/>
      <c r="XES80" s="39"/>
      <c r="XET80" s="39"/>
      <c r="XEU80" s="39"/>
      <c r="XEV80" s="39"/>
      <c r="XEW80" s="39"/>
      <c r="XEX80" s="39"/>
      <c r="XEY80" s="39"/>
      <c r="XEZ80" s="39"/>
      <c r="XFA80" s="39"/>
      <c r="XFB80" s="39"/>
      <c r="XFC80" s="39"/>
      <c r="XFD80" s="39"/>
    </row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</sheetData>
  <mergeCells count="8195">
    <mergeCell ref="XFC80:XFD80"/>
    <mergeCell ref="XES80:XET80"/>
    <mergeCell ref="XEU80:XEV80"/>
    <mergeCell ref="XEW80:XEX80"/>
    <mergeCell ref="XEY80:XEZ80"/>
    <mergeCell ref="XFA80:XFB80"/>
    <mergeCell ref="XEI80:XEJ80"/>
    <mergeCell ref="XEK80:XEL80"/>
    <mergeCell ref="XEM80:XEN80"/>
    <mergeCell ref="XEO80:XEP80"/>
    <mergeCell ref="XEQ80:XER80"/>
    <mergeCell ref="XDY80:XDZ80"/>
    <mergeCell ref="XEA80:XEB80"/>
    <mergeCell ref="XEC80:XED80"/>
    <mergeCell ref="XEE80:XEF80"/>
    <mergeCell ref="XEG80:XEH80"/>
    <mergeCell ref="XDO80:XDP80"/>
    <mergeCell ref="XDQ80:XDR80"/>
    <mergeCell ref="XDS80:XDT80"/>
    <mergeCell ref="XDU80:XDV80"/>
    <mergeCell ref="XDW80:XDX80"/>
    <mergeCell ref="XDE80:XDF80"/>
    <mergeCell ref="XDG80:XDH80"/>
    <mergeCell ref="XDI80:XDJ80"/>
    <mergeCell ref="XDK80:XDL80"/>
    <mergeCell ref="XDM80:XDN80"/>
    <mergeCell ref="XCU80:XCV80"/>
    <mergeCell ref="XCW80:XCX80"/>
    <mergeCell ref="XCY80:XCZ80"/>
    <mergeCell ref="XDA80:XDB80"/>
    <mergeCell ref="XDC80:XDD80"/>
    <mergeCell ref="XCK80:XCL80"/>
    <mergeCell ref="XCM80:XCN80"/>
    <mergeCell ref="XCO80:XCP80"/>
    <mergeCell ref="XCQ80:XCR80"/>
    <mergeCell ref="XCS80:XCT80"/>
    <mergeCell ref="XCA80:XCB80"/>
    <mergeCell ref="XCC80:XCD80"/>
    <mergeCell ref="XCE80:XCF80"/>
    <mergeCell ref="XCG80:XCH80"/>
    <mergeCell ref="XCI80:XCJ80"/>
    <mergeCell ref="XBQ80:XBR80"/>
    <mergeCell ref="XBS80:XBT80"/>
    <mergeCell ref="XBU80:XBV80"/>
    <mergeCell ref="XBW80:XBX80"/>
    <mergeCell ref="XBY80:XBZ80"/>
    <mergeCell ref="XBG80:XBH80"/>
    <mergeCell ref="XBI80:XBJ80"/>
    <mergeCell ref="XBK80:XBL80"/>
    <mergeCell ref="XBM80:XBN80"/>
    <mergeCell ref="XBO80:XBP80"/>
    <mergeCell ref="XAW80:XAX80"/>
    <mergeCell ref="XAY80:XAZ80"/>
    <mergeCell ref="XBA80:XBB80"/>
    <mergeCell ref="XBC80:XBD80"/>
    <mergeCell ref="XBE80:XBF80"/>
    <mergeCell ref="XAM80:XAN80"/>
    <mergeCell ref="XAO80:XAP80"/>
    <mergeCell ref="XAQ80:XAR80"/>
    <mergeCell ref="XAS80:XAT80"/>
    <mergeCell ref="XAU80:XAV80"/>
    <mergeCell ref="XAC80:XAD80"/>
    <mergeCell ref="XAE80:XAF80"/>
    <mergeCell ref="XAG80:XAH80"/>
    <mergeCell ref="XAI80:XAJ80"/>
    <mergeCell ref="XAK80:XAL80"/>
    <mergeCell ref="WZS80:WZT80"/>
    <mergeCell ref="WZU80:WZV80"/>
    <mergeCell ref="WZW80:WZX80"/>
    <mergeCell ref="WZY80:WZZ80"/>
    <mergeCell ref="XAA80:XAB80"/>
    <mergeCell ref="WZI80:WZJ80"/>
    <mergeCell ref="WZK80:WZL80"/>
    <mergeCell ref="WZM80:WZN80"/>
    <mergeCell ref="WZO80:WZP80"/>
    <mergeCell ref="WZQ80:WZR80"/>
    <mergeCell ref="WYY80:WYZ80"/>
    <mergeCell ref="WZA80:WZB80"/>
    <mergeCell ref="WZC80:WZD80"/>
    <mergeCell ref="WZE80:WZF80"/>
    <mergeCell ref="WZG80:WZH80"/>
    <mergeCell ref="WYO80:WYP80"/>
    <mergeCell ref="WYQ80:WYR80"/>
    <mergeCell ref="WYS80:WYT80"/>
    <mergeCell ref="WYU80:WYV80"/>
    <mergeCell ref="WYW80:WYX80"/>
    <mergeCell ref="WYE80:WYF80"/>
    <mergeCell ref="WYG80:WYH80"/>
    <mergeCell ref="WYI80:WYJ80"/>
    <mergeCell ref="WYK80:WYL80"/>
    <mergeCell ref="WYM80:WYN80"/>
    <mergeCell ref="WXU80:WXV80"/>
    <mergeCell ref="WXW80:WXX80"/>
    <mergeCell ref="WXY80:WXZ80"/>
    <mergeCell ref="WYA80:WYB80"/>
    <mergeCell ref="WYC80:WYD80"/>
    <mergeCell ref="WXK80:WXL80"/>
    <mergeCell ref="WXM80:WXN80"/>
    <mergeCell ref="WXO80:WXP80"/>
    <mergeCell ref="WXQ80:WXR80"/>
    <mergeCell ref="WXS80:WXT80"/>
    <mergeCell ref="WXA80:WXB80"/>
    <mergeCell ref="WXC80:WXD80"/>
    <mergeCell ref="WXE80:WXF80"/>
    <mergeCell ref="WXG80:WXH80"/>
    <mergeCell ref="WXI80:WXJ80"/>
    <mergeCell ref="WWQ80:WWR80"/>
    <mergeCell ref="WWS80:WWT80"/>
    <mergeCell ref="WWU80:WWV80"/>
    <mergeCell ref="WWW80:WWX80"/>
    <mergeCell ref="WWY80:WWZ80"/>
    <mergeCell ref="WWG80:WWH80"/>
    <mergeCell ref="WWI80:WWJ80"/>
    <mergeCell ref="WWK80:WWL80"/>
    <mergeCell ref="WWM80:WWN80"/>
    <mergeCell ref="WWO80:WWP80"/>
    <mergeCell ref="WVW80:WVX80"/>
    <mergeCell ref="WVY80:WVZ80"/>
    <mergeCell ref="WWA80:WWB80"/>
    <mergeCell ref="WWC80:WWD80"/>
    <mergeCell ref="WWE80:WWF80"/>
    <mergeCell ref="WVM80:WVN80"/>
    <mergeCell ref="WVO80:WVP80"/>
    <mergeCell ref="WVQ80:WVR80"/>
    <mergeCell ref="WVS80:WVT80"/>
    <mergeCell ref="WVU80:WVV80"/>
    <mergeCell ref="WVC80:WVD80"/>
    <mergeCell ref="WVE80:WVF80"/>
    <mergeCell ref="WVG80:WVH80"/>
    <mergeCell ref="WVI80:WVJ80"/>
    <mergeCell ref="WVK80:WVL80"/>
    <mergeCell ref="WUS80:WUT80"/>
    <mergeCell ref="WUU80:WUV80"/>
    <mergeCell ref="WUW80:WUX80"/>
    <mergeCell ref="WUY80:WUZ80"/>
    <mergeCell ref="WVA80:WVB80"/>
    <mergeCell ref="WUI80:WUJ80"/>
    <mergeCell ref="WUK80:WUL80"/>
    <mergeCell ref="WUM80:WUN80"/>
    <mergeCell ref="WUO80:WUP80"/>
    <mergeCell ref="WUQ80:WUR80"/>
    <mergeCell ref="WTY80:WTZ80"/>
    <mergeCell ref="WUA80:WUB80"/>
    <mergeCell ref="WUC80:WUD80"/>
    <mergeCell ref="WUE80:WUF80"/>
    <mergeCell ref="WUG80:WUH80"/>
    <mergeCell ref="WTO80:WTP80"/>
    <mergeCell ref="WTQ80:WTR80"/>
    <mergeCell ref="WTS80:WTT80"/>
    <mergeCell ref="WTU80:WTV80"/>
    <mergeCell ref="WTW80:WTX80"/>
    <mergeCell ref="WTE80:WTF80"/>
    <mergeCell ref="WTG80:WTH80"/>
    <mergeCell ref="WTI80:WTJ80"/>
    <mergeCell ref="WTK80:WTL80"/>
    <mergeCell ref="WTM80:WTN80"/>
    <mergeCell ref="WSU80:WSV80"/>
    <mergeCell ref="WSW80:WSX80"/>
    <mergeCell ref="WSY80:WSZ80"/>
    <mergeCell ref="WTA80:WTB80"/>
    <mergeCell ref="WTC80:WTD80"/>
    <mergeCell ref="WSK80:WSL80"/>
    <mergeCell ref="WSM80:WSN80"/>
    <mergeCell ref="WSO80:WSP80"/>
    <mergeCell ref="WSQ80:WSR80"/>
    <mergeCell ref="WSS80:WST80"/>
    <mergeCell ref="WSA80:WSB80"/>
    <mergeCell ref="WSC80:WSD80"/>
    <mergeCell ref="WSE80:WSF80"/>
    <mergeCell ref="WSG80:WSH80"/>
    <mergeCell ref="WSI80:WSJ80"/>
    <mergeCell ref="WRQ80:WRR80"/>
    <mergeCell ref="WRS80:WRT80"/>
    <mergeCell ref="WRU80:WRV80"/>
    <mergeCell ref="WRW80:WRX80"/>
    <mergeCell ref="WRY80:WRZ80"/>
    <mergeCell ref="WRG80:WRH80"/>
    <mergeCell ref="WRI80:WRJ80"/>
    <mergeCell ref="WRK80:WRL80"/>
    <mergeCell ref="WRM80:WRN80"/>
    <mergeCell ref="WRO80:WRP80"/>
    <mergeCell ref="WQW80:WQX80"/>
    <mergeCell ref="WQY80:WQZ80"/>
    <mergeCell ref="WRA80:WRB80"/>
    <mergeCell ref="WRC80:WRD80"/>
    <mergeCell ref="WRE80:WRF80"/>
    <mergeCell ref="WQM80:WQN80"/>
    <mergeCell ref="WQO80:WQP80"/>
    <mergeCell ref="WQQ80:WQR80"/>
    <mergeCell ref="WQS80:WQT80"/>
    <mergeCell ref="WQU80:WQV80"/>
    <mergeCell ref="WQC80:WQD80"/>
    <mergeCell ref="WQE80:WQF80"/>
    <mergeCell ref="WQG80:WQH80"/>
    <mergeCell ref="WQI80:WQJ80"/>
    <mergeCell ref="WQK80:WQL80"/>
    <mergeCell ref="WPS80:WPT80"/>
    <mergeCell ref="WPU80:WPV80"/>
    <mergeCell ref="WPW80:WPX80"/>
    <mergeCell ref="WPY80:WPZ80"/>
    <mergeCell ref="WQA80:WQB80"/>
    <mergeCell ref="WPI80:WPJ80"/>
    <mergeCell ref="WPK80:WPL80"/>
    <mergeCell ref="WPM80:WPN80"/>
    <mergeCell ref="WPO80:WPP80"/>
    <mergeCell ref="WPQ80:WPR80"/>
    <mergeCell ref="WOY80:WOZ80"/>
    <mergeCell ref="WPA80:WPB80"/>
    <mergeCell ref="WPC80:WPD80"/>
    <mergeCell ref="WPE80:WPF80"/>
    <mergeCell ref="WPG80:WPH80"/>
    <mergeCell ref="WOO80:WOP80"/>
    <mergeCell ref="WOQ80:WOR80"/>
    <mergeCell ref="WOS80:WOT80"/>
    <mergeCell ref="WOU80:WOV80"/>
    <mergeCell ref="WOW80:WOX80"/>
    <mergeCell ref="WOE80:WOF80"/>
    <mergeCell ref="WOG80:WOH80"/>
    <mergeCell ref="WOI80:WOJ80"/>
    <mergeCell ref="WOK80:WOL80"/>
    <mergeCell ref="WOM80:WON80"/>
    <mergeCell ref="WNU80:WNV80"/>
    <mergeCell ref="WNW80:WNX80"/>
    <mergeCell ref="WNY80:WNZ80"/>
    <mergeCell ref="WOA80:WOB80"/>
    <mergeCell ref="WOC80:WOD80"/>
    <mergeCell ref="WNK80:WNL80"/>
    <mergeCell ref="WNM80:WNN80"/>
    <mergeCell ref="WNO80:WNP80"/>
    <mergeCell ref="WNQ80:WNR80"/>
    <mergeCell ref="WNS80:WNT80"/>
    <mergeCell ref="WNA80:WNB80"/>
    <mergeCell ref="WNC80:WND80"/>
    <mergeCell ref="WNE80:WNF80"/>
    <mergeCell ref="WNG80:WNH80"/>
    <mergeCell ref="WNI80:WNJ80"/>
    <mergeCell ref="WMQ80:WMR80"/>
    <mergeCell ref="WMS80:WMT80"/>
    <mergeCell ref="WMU80:WMV80"/>
    <mergeCell ref="WMW80:WMX80"/>
    <mergeCell ref="WMY80:WMZ80"/>
    <mergeCell ref="WMG80:WMH80"/>
    <mergeCell ref="WMI80:WMJ80"/>
    <mergeCell ref="WMK80:WML80"/>
    <mergeCell ref="WMM80:WMN80"/>
    <mergeCell ref="WMO80:WMP80"/>
    <mergeCell ref="WLW80:WLX80"/>
    <mergeCell ref="WLY80:WLZ80"/>
    <mergeCell ref="WMA80:WMB80"/>
    <mergeCell ref="WMC80:WMD80"/>
    <mergeCell ref="WME80:WMF80"/>
    <mergeCell ref="WLM80:WLN80"/>
    <mergeCell ref="WLO80:WLP80"/>
    <mergeCell ref="WLQ80:WLR80"/>
    <mergeCell ref="WLS80:WLT80"/>
    <mergeCell ref="WLU80:WLV80"/>
    <mergeCell ref="WLC80:WLD80"/>
    <mergeCell ref="WLE80:WLF80"/>
    <mergeCell ref="WLG80:WLH80"/>
    <mergeCell ref="WLI80:WLJ80"/>
    <mergeCell ref="WLK80:WLL80"/>
    <mergeCell ref="WKS80:WKT80"/>
    <mergeCell ref="WKU80:WKV80"/>
    <mergeCell ref="WKW80:WKX80"/>
    <mergeCell ref="WKY80:WKZ80"/>
    <mergeCell ref="WLA80:WLB80"/>
    <mergeCell ref="WKI80:WKJ80"/>
    <mergeCell ref="WKK80:WKL80"/>
    <mergeCell ref="WKM80:WKN80"/>
    <mergeCell ref="WKO80:WKP80"/>
    <mergeCell ref="WKQ80:WKR80"/>
    <mergeCell ref="WJY80:WJZ80"/>
    <mergeCell ref="WKA80:WKB80"/>
    <mergeCell ref="WKC80:WKD80"/>
    <mergeCell ref="WKE80:WKF80"/>
    <mergeCell ref="WKG80:WKH80"/>
    <mergeCell ref="WJO80:WJP80"/>
    <mergeCell ref="WJQ80:WJR80"/>
    <mergeCell ref="WJS80:WJT80"/>
    <mergeCell ref="WJU80:WJV80"/>
    <mergeCell ref="WJW80:WJX80"/>
    <mergeCell ref="WJE80:WJF80"/>
    <mergeCell ref="WJG80:WJH80"/>
    <mergeCell ref="WJI80:WJJ80"/>
    <mergeCell ref="WJK80:WJL80"/>
    <mergeCell ref="WJM80:WJN80"/>
    <mergeCell ref="WIU80:WIV80"/>
    <mergeCell ref="WIW80:WIX80"/>
    <mergeCell ref="WIY80:WIZ80"/>
    <mergeCell ref="WJA80:WJB80"/>
    <mergeCell ref="WJC80:WJD80"/>
    <mergeCell ref="WIK80:WIL80"/>
    <mergeCell ref="WIM80:WIN80"/>
    <mergeCell ref="WIO80:WIP80"/>
    <mergeCell ref="WIQ80:WIR80"/>
    <mergeCell ref="WIS80:WIT80"/>
    <mergeCell ref="WIA80:WIB80"/>
    <mergeCell ref="WIC80:WID80"/>
    <mergeCell ref="WIE80:WIF80"/>
    <mergeCell ref="WIG80:WIH80"/>
    <mergeCell ref="WII80:WIJ80"/>
    <mergeCell ref="WHQ80:WHR80"/>
    <mergeCell ref="WHS80:WHT80"/>
    <mergeCell ref="WHU80:WHV80"/>
    <mergeCell ref="WHW80:WHX80"/>
    <mergeCell ref="WHY80:WHZ80"/>
    <mergeCell ref="WHG80:WHH80"/>
    <mergeCell ref="WHI80:WHJ80"/>
    <mergeCell ref="WHK80:WHL80"/>
    <mergeCell ref="WHM80:WHN80"/>
    <mergeCell ref="WHO80:WHP80"/>
    <mergeCell ref="WGW80:WGX80"/>
    <mergeCell ref="WGY80:WGZ80"/>
    <mergeCell ref="WHA80:WHB80"/>
    <mergeCell ref="WHC80:WHD80"/>
    <mergeCell ref="WHE80:WHF80"/>
    <mergeCell ref="WGM80:WGN80"/>
    <mergeCell ref="WGO80:WGP80"/>
    <mergeCell ref="WGQ80:WGR80"/>
    <mergeCell ref="WGS80:WGT80"/>
    <mergeCell ref="WGU80:WGV80"/>
    <mergeCell ref="WGC80:WGD80"/>
    <mergeCell ref="WGE80:WGF80"/>
    <mergeCell ref="WGG80:WGH80"/>
    <mergeCell ref="WGI80:WGJ80"/>
    <mergeCell ref="WGK80:WGL80"/>
    <mergeCell ref="WFS80:WFT80"/>
    <mergeCell ref="WFU80:WFV80"/>
    <mergeCell ref="WFW80:WFX80"/>
    <mergeCell ref="WFY80:WFZ80"/>
    <mergeCell ref="WGA80:WGB80"/>
    <mergeCell ref="WFI80:WFJ80"/>
    <mergeCell ref="WFK80:WFL80"/>
    <mergeCell ref="WFM80:WFN80"/>
    <mergeCell ref="WFO80:WFP80"/>
    <mergeCell ref="WFQ80:WFR80"/>
    <mergeCell ref="WEY80:WEZ80"/>
    <mergeCell ref="WFA80:WFB80"/>
    <mergeCell ref="WFC80:WFD80"/>
    <mergeCell ref="WFE80:WFF80"/>
    <mergeCell ref="WFG80:WFH80"/>
    <mergeCell ref="WEO80:WEP80"/>
    <mergeCell ref="WEQ80:WER80"/>
    <mergeCell ref="WES80:WET80"/>
    <mergeCell ref="WEU80:WEV80"/>
    <mergeCell ref="WEW80:WEX80"/>
    <mergeCell ref="WEE80:WEF80"/>
    <mergeCell ref="WEG80:WEH80"/>
    <mergeCell ref="WEI80:WEJ80"/>
    <mergeCell ref="WEK80:WEL80"/>
    <mergeCell ref="WEM80:WEN80"/>
    <mergeCell ref="WDU80:WDV80"/>
    <mergeCell ref="WDW80:WDX80"/>
    <mergeCell ref="WDY80:WDZ80"/>
    <mergeCell ref="WEA80:WEB80"/>
    <mergeCell ref="WEC80:WED80"/>
    <mergeCell ref="WDK80:WDL80"/>
    <mergeCell ref="WDM80:WDN80"/>
    <mergeCell ref="WDO80:WDP80"/>
    <mergeCell ref="WDQ80:WDR80"/>
    <mergeCell ref="WDS80:WDT80"/>
    <mergeCell ref="WDA80:WDB80"/>
    <mergeCell ref="WDC80:WDD80"/>
    <mergeCell ref="WDE80:WDF80"/>
    <mergeCell ref="WDG80:WDH80"/>
    <mergeCell ref="WDI80:WDJ80"/>
    <mergeCell ref="WCQ80:WCR80"/>
    <mergeCell ref="WCS80:WCT80"/>
    <mergeCell ref="WCU80:WCV80"/>
    <mergeCell ref="WCW80:WCX80"/>
    <mergeCell ref="WCY80:WCZ80"/>
    <mergeCell ref="WCG80:WCH80"/>
    <mergeCell ref="WCI80:WCJ80"/>
    <mergeCell ref="WCK80:WCL80"/>
    <mergeCell ref="WCM80:WCN80"/>
    <mergeCell ref="WCO80:WCP80"/>
    <mergeCell ref="WBW80:WBX80"/>
    <mergeCell ref="WBY80:WBZ80"/>
    <mergeCell ref="WCA80:WCB80"/>
    <mergeCell ref="WCC80:WCD80"/>
    <mergeCell ref="WCE80:WCF80"/>
    <mergeCell ref="WBM80:WBN80"/>
    <mergeCell ref="WBO80:WBP80"/>
    <mergeCell ref="WBQ80:WBR80"/>
    <mergeCell ref="WBS80:WBT80"/>
    <mergeCell ref="WBU80:WBV80"/>
    <mergeCell ref="WBC80:WBD80"/>
    <mergeCell ref="WBE80:WBF80"/>
    <mergeCell ref="WBG80:WBH80"/>
    <mergeCell ref="WBI80:WBJ80"/>
    <mergeCell ref="WBK80:WBL80"/>
    <mergeCell ref="WAS80:WAT80"/>
    <mergeCell ref="WAU80:WAV80"/>
    <mergeCell ref="WAW80:WAX80"/>
    <mergeCell ref="WAY80:WAZ80"/>
    <mergeCell ref="WBA80:WBB80"/>
    <mergeCell ref="WAI80:WAJ80"/>
    <mergeCell ref="WAK80:WAL80"/>
    <mergeCell ref="WAM80:WAN80"/>
    <mergeCell ref="WAO80:WAP80"/>
    <mergeCell ref="WAQ80:WAR80"/>
    <mergeCell ref="VZY80:VZZ80"/>
    <mergeCell ref="WAA80:WAB80"/>
    <mergeCell ref="WAC80:WAD80"/>
    <mergeCell ref="WAE80:WAF80"/>
    <mergeCell ref="WAG80:WAH80"/>
    <mergeCell ref="VZO80:VZP80"/>
    <mergeCell ref="VZQ80:VZR80"/>
    <mergeCell ref="VZS80:VZT80"/>
    <mergeCell ref="VZU80:VZV80"/>
    <mergeCell ref="VZW80:VZX80"/>
    <mergeCell ref="VZE80:VZF80"/>
    <mergeCell ref="VZG80:VZH80"/>
    <mergeCell ref="VZI80:VZJ80"/>
    <mergeCell ref="VZK80:VZL80"/>
    <mergeCell ref="VZM80:VZN80"/>
    <mergeCell ref="VYU80:VYV80"/>
    <mergeCell ref="VYW80:VYX80"/>
    <mergeCell ref="VYY80:VYZ80"/>
    <mergeCell ref="VZA80:VZB80"/>
    <mergeCell ref="VZC80:VZD80"/>
    <mergeCell ref="VYK80:VYL80"/>
    <mergeCell ref="VYM80:VYN80"/>
    <mergeCell ref="VYO80:VYP80"/>
    <mergeCell ref="VYQ80:VYR80"/>
    <mergeCell ref="VYS80:VYT80"/>
    <mergeCell ref="VYA80:VYB80"/>
    <mergeCell ref="VYC80:VYD80"/>
    <mergeCell ref="VYE80:VYF80"/>
    <mergeCell ref="VYG80:VYH80"/>
    <mergeCell ref="VYI80:VYJ80"/>
    <mergeCell ref="VXQ80:VXR80"/>
    <mergeCell ref="VXS80:VXT80"/>
    <mergeCell ref="VXU80:VXV80"/>
    <mergeCell ref="VXW80:VXX80"/>
    <mergeCell ref="VXY80:VXZ80"/>
    <mergeCell ref="VXG80:VXH80"/>
    <mergeCell ref="VXI80:VXJ80"/>
    <mergeCell ref="VXK80:VXL80"/>
    <mergeCell ref="VXM80:VXN80"/>
    <mergeCell ref="VXO80:VXP80"/>
    <mergeCell ref="VWW80:VWX80"/>
    <mergeCell ref="VWY80:VWZ80"/>
    <mergeCell ref="VXA80:VXB80"/>
    <mergeCell ref="VXC80:VXD80"/>
    <mergeCell ref="VXE80:VXF80"/>
    <mergeCell ref="VWM80:VWN80"/>
    <mergeCell ref="VWO80:VWP80"/>
    <mergeCell ref="VWQ80:VWR80"/>
    <mergeCell ref="VWS80:VWT80"/>
    <mergeCell ref="VWU80:VWV80"/>
    <mergeCell ref="VWC80:VWD80"/>
    <mergeCell ref="VWE80:VWF80"/>
    <mergeCell ref="VWG80:VWH80"/>
    <mergeCell ref="VWI80:VWJ80"/>
    <mergeCell ref="VWK80:VWL80"/>
    <mergeCell ref="VVS80:VVT80"/>
    <mergeCell ref="VVU80:VVV80"/>
    <mergeCell ref="VVW80:VVX80"/>
    <mergeCell ref="VVY80:VVZ80"/>
    <mergeCell ref="VWA80:VWB80"/>
    <mergeCell ref="VVI80:VVJ80"/>
    <mergeCell ref="VVK80:VVL80"/>
    <mergeCell ref="VVM80:VVN80"/>
    <mergeCell ref="VVO80:VVP80"/>
    <mergeCell ref="VVQ80:VVR80"/>
    <mergeCell ref="VUY80:VUZ80"/>
    <mergeCell ref="VVA80:VVB80"/>
    <mergeCell ref="VVC80:VVD80"/>
    <mergeCell ref="VVE80:VVF80"/>
    <mergeCell ref="VVG80:VVH80"/>
    <mergeCell ref="VUO80:VUP80"/>
    <mergeCell ref="VUQ80:VUR80"/>
    <mergeCell ref="VUS80:VUT80"/>
    <mergeCell ref="VUU80:VUV80"/>
    <mergeCell ref="VUW80:VUX80"/>
    <mergeCell ref="VUE80:VUF80"/>
    <mergeCell ref="VUG80:VUH80"/>
    <mergeCell ref="VUI80:VUJ80"/>
    <mergeCell ref="VUK80:VUL80"/>
    <mergeCell ref="VUM80:VUN80"/>
    <mergeCell ref="VTU80:VTV80"/>
    <mergeCell ref="VTW80:VTX80"/>
    <mergeCell ref="VTY80:VTZ80"/>
    <mergeCell ref="VUA80:VUB80"/>
    <mergeCell ref="VUC80:VUD80"/>
    <mergeCell ref="VTK80:VTL80"/>
    <mergeCell ref="VTM80:VTN80"/>
    <mergeCell ref="VTO80:VTP80"/>
    <mergeCell ref="VTQ80:VTR80"/>
    <mergeCell ref="VTS80:VTT80"/>
    <mergeCell ref="VTA80:VTB80"/>
    <mergeCell ref="VTC80:VTD80"/>
    <mergeCell ref="VTE80:VTF80"/>
    <mergeCell ref="VTG80:VTH80"/>
    <mergeCell ref="VTI80:VTJ80"/>
    <mergeCell ref="VSQ80:VSR80"/>
    <mergeCell ref="VSS80:VST80"/>
    <mergeCell ref="VSU80:VSV80"/>
    <mergeCell ref="VSW80:VSX80"/>
    <mergeCell ref="VSY80:VSZ80"/>
    <mergeCell ref="VSG80:VSH80"/>
    <mergeCell ref="VSI80:VSJ80"/>
    <mergeCell ref="VSK80:VSL80"/>
    <mergeCell ref="VSM80:VSN80"/>
    <mergeCell ref="VSO80:VSP80"/>
    <mergeCell ref="VRW80:VRX80"/>
    <mergeCell ref="VRY80:VRZ80"/>
    <mergeCell ref="VSA80:VSB80"/>
    <mergeCell ref="VSC80:VSD80"/>
    <mergeCell ref="VSE80:VSF80"/>
    <mergeCell ref="VRM80:VRN80"/>
    <mergeCell ref="VRO80:VRP80"/>
    <mergeCell ref="VRQ80:VRR80"/>
    <mergeCell ref="VRS80:VRT80"/>
    <mergeCell ref="VRU80:VRV80"/>
    <mergeCell ref="VRC80:VRD80"/>
    <mergeCell ref="VRE80:VRF80"/>
    <mergeCell ref="VRG80:VRH80"/>
    <mergeCell ref="VRI80:VRJ80"/>
    <mergeCell ref="VRK80:VRL80"/>
    <mergeCell ref="VQS80:VQT80"/>
    <mergeCell ref="VQU80:VQV80"/>
    <mergeCell ref="VQW80:VQX80"/>
    <mergeCell ref="VQY80:VQZ80"/>
    <mergeCell ref="VRA80:VRB80"/>
    <mergeCell ref="VQI80:VQJ80"/>
    <mergeCell ref="VQK80:VQL80"/>
    <mergeCell ref="VQM80:VQN80"/>
    <mergeCell ref="VQO80:VQP80"/>
    <mergeCell ref="VQQ80:VQR80"/>
    <mergeCell ref="VPY80:VPZ80"/>
    <mergeCell ref="VQA80:VQB80"/>
    <mergeCell ref="VQC80:VQD80"/>
    <mergeCell ref="VQE80:VQF80"/>
    <mergeCell ref="VQG80:VQH80"/>
    <mergeCell ref="VPO80:VPP80"/>
    <mergeCell ref="VPQ80:VPR80"/>
    <mergeCell ref="VPS80:VPT80"/>
    <mergeCell ref="VPU80:VPV80"/>
    <mergeCell ref="VPW80:VPX80"/>
    <mergeCell ref="VPE80:VPF80"/>
    <mergeCell ref="VPG80:VPH80"/>
    <mergeCell ref="VPI80:VPJ80"/>
    <mergeCell ref="VPK80:VPL80"/>
    <mergeCell ref="VPM80:VPN80"/>
    <mergeCell ref="VOU80:VOV80"/>
    <mergeCell ref="VOW80:VOX80"/>
    <mergeCell ref="VOY80:VOZ80"/>
    <mergeCell ref="VPA80:VPB80"/>
    <mergeCell ref="VPC80:VPD80"/>
    <mergeCell ref="VOK80:VOL80"/>
    <mergeCell ref="VOM80:VON80"/>
    <mergeCell ref="VOO80:VOP80"/>
    <mergeCell ref="VOQ80:VOR80"/>
    <mergeCell ref="VOS80:VOT80"/>
    <mergeCell ref="VOA80:VOB80"/>
    <mergeCell ref="VOC80:VOD80"/>
    <mergeCell ref="VOE80:VOF80"/>
    <mergeCell ref="VOG80:VOH80"/>
    <mergeCell ref="VOI80:VOJ80"/>
    <mergeCell ref="VNQ80:VNR80"/>
    <mergeCell ref="VNS80:VNT80"/>
    <mergeCell ref="VNU80:VNV80"/>
    <mergeCell ref="VNW80:VNX80"/>
    <mergeCell ref="VNY80:VNZ80"/>
    <mergeCell ref="VNG80:VNH80"/>
    <mergeCell ref="VNI80:VNJ80"/>
    <mergeCell ref="VNK80:VNL80"/>
    <mergeCell ref="VNM80:VNN80"/>
    <mergeCell ref="VNO80:VNP80"/>
    <mergeCell ref="VMW80:VMX80"/>
    <mergeCell ref="VMY80:VMZ80"/>
    <mergeCell ref="VNA80:VNB80"/>
    <mergeCell ref="VNC80:VND80"/>
    <mergeCell ref="VNE80:VNF80"/>
    <mergeCell ref="VMM80:VMN80"/>
    <mergeCell ref="VMO80:VMP80"/>
    <mergeCell ref="VMQ80:VMR80"/>
    <mergeCell ref="VMS80:VMT80"/>
    <mergeCell ref="VMU80:VMV80"/>
    <mergeCell ref="VMC80:VMD80"/>
    <mergeCell ref="VME80:VMF80"/>
    <mergeCell ref="VMG80:VMH80"/>
    <mergeCell ref="VMI80:VMJ80"/>
    <mergeCell ref="VMK80:VML80"/>
    <mergeCell ref="VLS80:VLT80"/>
    <mergeCell ref="VLU80:VLV80"/>
    <mergeCell ref="VLW80:VLX80"/>
    <mergeCell ref="VLY80:VLZ80"/>
    <mergeCell ref="VMA80:VMB80"/>
    <mergeCell ref="VLI80:VLJ80"/>
    <mergeCell ref="VLK80:VLL80"/>
    <mergeCell ref="VLM80:VLN80"/>
    <mergeCell ref="VLO80:VLP80"/>
    <mergeCell ref="VLQ80:VLR80"/>
    <mergeCell ref="VKY80:VKZ80"/>
    <mergeCell ref="VLA80:VLB80"/>
    <mergeCell ref="VLC80:VLD80"/>
    <mergeCell ref="VLE80:VLF80"/>
    <mergeCell ref="VLG80:VLH80"/>
    <mergeCell ref="VKO80:VKP80"/>
    <mergeCell ref="VKQ80:VKR80"/>
    <mergeCell ref="VKS80:VKT80"/>
    <mergeCell ref="VKU80:VKV80"/>
    <mergeCell ref="VKW80:VKX80"/>
    <mergeCell ref="VKE80:VKF80"/>
    <mergeCell ref="VKG80:VKH80"/>
    <mergeCell ref="VKI80:VKJ80"/>
    <mergeCell ref="VKK80:VKL80"/>
    <mergeCell ref="VKM80:VKN80"/>
    <mergeCell ref="VJU80:VJV80"/>
    <mergeCell ref="VJW80:VJX80"/>
    <mergeCell ref="VJY80:VJZ80"/>
    <mergeCell ref="VKA80:VKB80"/>
    <mergeCell ref="VKC80:VKD80"/>
    <mergeCell ref="VJK80:VJL80"/>
    <mergeCell ref="VJM80:VJN80"/>
    <mergeCell ref="VJO80:VJP80"/>
    <mergeCell ref="VJQ80:VJR80"/>
    <mergeCell ref="VJS80:VJT80"/>
    <mergeCell ref="VJA80:VJB80"/>
    <mergeCell ref="VJC80:VJD80"/>
    <mergeCell ref="VJE80:VJF80"/>
    <mergeCell ref="VJG80:VJH80"/>
    <mergeCell ref="VJI80:VJJ80"/>
    <mergeCell ref="VIQ80:VIR80"/>
    <mergeCell ref="VIS80:VIT80"/>
    <mergeCell ref="VIU80:VIV80"/>
    <mergeCell ref="VIW80:VIX80"/>
    <mergeCell ref="VIY80:VIZ80"/>
    <mergeCell ref="VIG80:VIH80"/>
    <mergeCell ref="VII80:VIJ80"/>
    <mergeCell ref="VIK80:VIL80"/>
    <mergeCell ref="VIM80:VIN80"/>
    <mergeCell ref="VIO80:VIP80"/>
    <mergeCell ref="VHW80:VHX80"/>
    <mergeCell ref="VHY80:VHZ80"/>
    <mergeCell ref="VIA80:VIB80"/>
    <mergeCell ref="VIC80:VID80"/>
    <mergeCell ref="VIE80:VIF80"/>
    <mergeCell ref="VHM80:VHN80"/>
    <mergeCell ref="VHO80:VHP80"/>
    <mergeCell ref="VHQ80:VHR80"/>
    <mergeCell ref="VHS80:VHT80"/>
    <mergeCell ref="VHU80:VHV80"/>
    <mergeCell ref="VHC80:VHD80"/>
    <mergeCell ref="VHE80:VHF80"/>
    <mergeCell ref="VHG80:VHH80"/>
    <mergeCell ref="VHI80:VHJ80"/>
    <mergeCell ref="VHK80:VHL80"/>
    <mergeCell ref="VGS80:VGT80"/>
    <mergeCell ref="VGU80:VGV80"/>
    <mergeCell ref="VGW80:VGX80"/>
    <mergeCell ref="VGY80:VGZ80"/>
    <mergeCell ref="VHA80:VHB80"/>
    <mergeCell ref="VGI80:VGJ80"/>
    <mergeCell ref="VGK80:VGL80"/>
    <mergeCell ref="VGM80:VGN80"/>
    <mergeCell ref="VGO80:VGP80"/>
    <mergeCell ref="VGQ80:VGR80"/>
    <mergeCell ref="VFY80:VFZ80"/>
    <mergeCell ref="VGA80:VGB80"/>
    <mergeCell ref="VGC80:VGD80"/>
    <mergeCell ref="VGE80:VGF80"/>
    <mergeCell ref="VGG80:VGH80"/>
    <mergeCell ref="VFO80:VFP80"/>
    <mergeCell ref="VFQ80:VFR80"/>
    <mergeCell ref="VFS80:VFT80"/>
    <mergeCell ref="VFU80:VFV80"/>
    <mergeCell ref="VFW80:VFX80"/>
    <mergeCell ref="VFE80:VFF80"/>
    <mergeCell ref="VFG80:VFH80"/>
    <mergeCell ref="VFI80:VFJ80"/>
    <mergeCell ref="VFK80:VFL80"/>
    <mergeCell ref="VFM80:VFN80"/>
    <mergeCell ref="VEU80:VEV80"/>
    <mergeCell ref="VEW80:VEX80"/>
    <mergeCell ref="VEY80:VEZ80"/>
    <mergeCell ref="VFA80:VFB80"/>
    <mergeCell ref="VFC80:VFD80"/>
    <mergeCell ref="VEK80:VEL80"/>
    <mergeCell ref="VEM80:VEN80"/>
    <mergeCell ref="VEO80:VEP80"/>
    <mergeCell ref="VEQ80:VER80"/>
    <mergeCell ref="VES80:VET80"/>
    <mergeCell ref="VEA80:VEB80"/>
    <mergeCell ref="VEC80:VED80"/>
    <mergeCell ref="VEE80:VEF80"/>
    <mergeCell ref="VEG80:VEH80"/>
    <mergeCell ref="VEI80:VEJ80"/>
    <mergeCell ref="VDQ80:VDR80"/>
    <mergeCell ref="VDS80:VDT80"/>
    <mergeCell ref="VDU80:VDV80"/>
    <mergeCell ref="VDW80:VDX80"/>
    <mergeCell ref="VDY80:VDZ80"/>
    <mergeCell ref="VDG80:VDH80"/>
    <mergeCell ref="VDI80:VDJ80"/>
    <mergeCell ref="VDK80:VDL80"/>
    <mergeCell ref="VDM80:VDN80"/>
    <mergeCell ref="VDO80:VDP80"/>
    <mergeCell ref="VCW80:VCX80"/>
    <mergeCell ref="VCY80:VCZ80"/>
    <mergeCell ref="VDA80:VDB80"/>
    <mergeCell ref="VDC80:VDD80"/>
    <mergeCell ref="VDE80:VDF80"/>
    <mergeCell ref="VCM80:VCN80"/>
    <mergeCell ref="VCO80:VCP80"/>
    <mergeCell ref="VCQ80:VCR80"/>
    <mergeCell ref="VCS80:VCT80"/>
    <mergeCell ref="VCU80:VCV80"/>
    <mergeCell ref="VCC80:VCD80"/>
    <mergeCell ref="VCE80:VCF80"/>
    <mergeCell ref="VCG80:VCH80"/>
    <mergeCell ref="VCI80:VCJ80"/>
    <mergeCell ref="VCK80:VCL80"/>
    <mergeCell ref="VBS80:VBT80"/>
    <mergeCell ref="VBU80:VBV80"/>
    <mergeCell ref="VBW80:VBX80"/>
    <mergeCell ref="VBY80:VBZ80"/>
    <mergeCell ref="VCA80:VCB80"/>
    <mergeCell ref="VBI80:VBJ80"/>
    <mergeCell ref="VBK80:VBL80"/>
    <mergeCell ref="VBM80:VBN80"/>
    <mergeCell ref="VBO80:VBP80"/>
    <mergeCell ref="VBQ80:VBR80"/>
    <mergeCell ref="VAY80:VAZ80"/>
    <mergeCell ref="VBA80:VBB80"/>
    <mergeCell ref="VBC80:VBD80"/>
    <mergeCell ref="VBE80:VBF80"/>
    <mergeCell ref="VBG80:VBH80"/>
    <mergeCell ref="VAO80:VAP80"/>
    <mergeCell ref="VAQ80:VAR80"/>
    <mergeCell ref="VAS80:VAT80"/>
    <mergeCell ref="VAU80:VAV80"/>
    <mergeCell ref="VAW80:VAX80"/>
    <mergeCell ref="VAE80:VAF80"/>
    <mergeCell ref="VAG80:VAH80"/>
    <mergeCell ref="VAI80:VAJ80"/>
    <mergeCell ref="VAK80:VAL80"/>
    <mergeCell ref="VAM80:VAN80"/>
    <mergeCell ref="UZU80:UZV80"/>
    <mergeCell ref="UZW80:UZX80"/>
    <mergeCell ref="UZY80:UZZ80"/>
    <mergeCell ref="VAA80:VAB80"/>
    <mergeCell ref="VAC80:VAD80"/>
    <mergeCell ref="UZK80:UZL80"/>
    <mergeCell ref="UZM80:UZN80"/>
    <mergeCell ref="UZO80:UZP80"/>
    <mergeCell ref="UZQ80:UZR80"/>
    <mergeCell ref="UZS80:UZT80"/>
    <mergeCell ref="UZA80:UZB80"/>
    <mergeCell ref="UZC80:UZD80"/>
    <mergeCell ref="UZE80:UZF80"/>
    <mergeCell ref="UZG80:UZH80"/>
    <mergeCell ref="UZI80:UZJ80"/>
    <mergeCell ref="UYQ80:UYR80"/>
    <mergeCell ref="UYS80:UYT80"/>
    <mergeCell ref="UYU80:UYV80"/>
    <mergeCell ref="UYW80:UYX80"/>
    <mergeCell ref="UYY80:UYZ80"/>
    <mergeCell ref="UYG80:UYH80"/>
    <mergeCell ref="UYI80:UYJ80"/>
    <mergeCell ref="UYK80:UYL80"/>
    <mergeCell ref="UYM80:UYN80"/>
    <mergeCell ref="UYO80:UYP80"/>
    <mergeCell ref="UXW80:UXX80"/>
    <mergeCell ref="UXY80:UXZ80"/>
    <mergeCell ref="UYA80:UYB80"/>
    <mergeCell ref="UYC80:UYD80"/>
    <mergeCell ref="UYE80:UYF80"/>
    <mergeCell ref="UXM80:UXN80"/>
    <mergeCell ref="UXO80:UXP80"/>
    <mergeCell ref="UXQ80:UXR80"/>
    <mergeCell ref="UXS80:UXT80"/>
    <mergeCell ref="UXU80:UXV80"/>
    <mergeCell ref="UXC80:UXD80"/>
    <mergeCell ref="UXE80:UXF80"/>
    <mergeCell ref="UXG80:UXH80"/>
    <mergeCell ref="UXI80:UXJ80"/>
    <mergeCell ref="UXK80:UXL80"/>
    <mergeCell ref="UWS80:UWT80"/>
    <mergeCell ref="UWU80:UWV80"/>
    <mergeCell ref="UWW80:UWX80"/>
    <mergeCell ref="UWY80:UWZ80"/>
    <mergeCell ref="UXA80:UXB80"/>
    <mergeCell ref="UWI80:UWJ80"/>
    <mergeCell ref="UWK80:UWL80"/>
    <mergeCell ref="UWM80:UWN80"/>
    <mergeCell ref="UWO80:UWP80"/>
    <mergeCell ref="UWQ80:UWR80"/>
    <mergeCell ref="UVY80:UVZ80"/>
    <mergeCell ref="UWA80:UWB80"/>
    <mergeCell ref="UWC80:UWD80"/>
    <mergeCell ref="UWE80:UWF80"/>
    <mergeCell ref="UWG80:UWH80"/>
    <mergeCell ref="UVO80:UVP80"/>
    <mergeCell ref="UVQ80:UVR80"/>
    <mergeCell ref="UVS80:UVT80"/>
    <mergeCell ref="UVU80:UVV80"/>
    <mergeCell ref="UVW80:UVX80"/>
    <mergeCell ref="UVE80:UVF80"/>
    <mergeCell ref="UVG80:UVH80"/>
    <mergeCell ref="UVI80:UVJ80"/>
    <mergeCell ref="UVK80:UVL80"/>
    <mergeCell ref="UVM80:UVN80"/>
    <mergeCell ref="UUU80:UUV80"/>
    <mergeCell ref="UUW80:UUX80"/>
    <mergeCell ref="UUY80:UUZ80"/>
    <mergeCell ref="UVA80:UVB80"/>
    <mergeCell ref="UVC80:UVD80"/>
    <mergeCell ref="UUK80:UUL80"/>
    <mergeCell ref="UUM80:UUN80"/>
    <mergeCell ref="UUO80:UUP80"/>
    <mergeCell ref="UUQ80:UUR80"/>
    <mergeCell ref="UUS80:UUT80"/>
    <mergeCell ref="UUA80:UUB80"/>
    <mergeCell ref="UUC80:UUD80"/>
    <mergeCell ref="UUE80:UUF80"/>
    <mergeCell ref="UUG80:UUH80"/>
    <mergeCell ref="UUI80:UUJ80"/>
    <mergeCell ref="UTQ80:UTR80"/>
    <mergeCell ref="UTS80:UTT80"/>
    <mergeCell ref="UTU80:UTV80"/>
    <mergeCell ref="UTW80:UTX80"/>
    <mergeCell ref="UTY80:UTZ80"/>
    <mergeCell ref="UTG80:UTH80"/>
    <mergeCell ref="UTI80:UTJ80"/>
    <mergeCell ref="UTK80:UTL80"/>
    <mergeCell ref="UTM80:UTN80"/>
    <mergeCell ref="UTO80:UTP80"/>
    <mergeCell ref="USW80:USX80"/>
    <mergeCell ref="USY80:USZ80"/>
    <mergeCell ref="UTA80:UTB80"/>
    <mergeCell ref="UTC80:UTD80"/>
    <mergeCell ref="UTE80:UTF80"/>
    <mergeCell ref="USM80:USN80"/>
    <mergeCell ref="USO80:USP80"/>
    <mergeCell ref="USQ80:USR80"/>
    <mergeCell ref="USS80:UST80"/>
    <mergeCell ref="USU80:USV80"/>
    <mergeCell ref="USC80:USD80"/>
    <mergeCell ref="USE80:USF80"/>
    <mergeCell ref="USG80:USH80"/>
    <mergeCell ref="USI80:USJ80"/>
    <mergeCell ref="USK80:USL80"/>
    <mergeCell ref="URS80:URT80"/>
    <mergeCell ref="URU80:URV80"/>
    <mergeCell ref="URW80:URX80"/>
    <mergeCell ref="URY80:URZ80"/>
    <mergeCell ref="USA80:USB80"/>
    <mergeCell ref="URI80:URJ80"/>
    <mergeCell ref="URK80:URL80"/>
    <mergeCell ref="URM80:URN80"/>
    <mergeCell ref="URO80:URP80"/>
    <mergeCell ref="URQ80:URR80"/>
    <mergeCell ref="UQY80:UQZ80"/>
    <mergeCell ref="URA80:URB80"/>
    <mergeCell ref="URC80:URD80"/>
    <mergeCell ref="URE80:URF80"/>
    <mergeCell ref="URG80:URH80"/>
    <mergeCell ref="UQO80:UQP80"/>
    <mergeCell ref="UQQ80:UQR80"/>
    <mergeCell ref="UQS80:UQT80"/>
    <mergeCell ref="UQU80:UQV80"/>
    <mergeCell ref="UQW80:UQX80"/>
    <mergeCell ref="UQE80:UQF80"/>
    <mergeCell ref="UQG80:UQH80"/>
    <mergeCell ref="UQI80:UQJ80"/>
    <mergeCell ref="UQK80:UQL80"/>
    <mergeCell ref="UQM80:UQN80"/>
    <mergeCell ref="UPU80:UPV80"/>
    <mergeCell ref="UPW80:UPX80"/>
    <mergeCell ref="UPY80:UPZ80"/>
    <mergeCell ref="UQA80:UQB80"/>
    <mergeCell ref="UQC80:UQD80"/>
    <mergeCell ref="UPK80:UPL80"/>
    <mergeCell ref="UPM80:UPN80"/>
    <mergeCell ref="UPO80:UPP80"/>
    <mergeCell ref="UPQ80:UPR80"/>
    <mergeCell ref="UPS80:UPT80"/>
    <mergeCell ref="UPA80:UPB80"/>
    <mergeCell ref="UPC80:UPD80"/>
    <mergeCell ref="UPE80:UPF80"/>
    <mergeCell ref="UPG80:UPH80"/>
    <mergeCell ref="UPI80:UPJ80"/>
    <mergeCell ref="UOQ80:UOR80"/>
    <mergeCell ref="UOS80:UOT80"/>
    <mergeCell ref="UOU80:UOV80"/>
    <mergeCell ref="UOW80:UOX80"/>
    <mergeCell ref="UOY80:UOZ80"/>
    <mergeCell ref="UOG80:UOH80"/>
    <mergeCell ref="UOI80:UOJ80"/>
    <mergeCell ref="UOK80:UOL80"/>
    <mergeCell ref="UOM80:UON80"/>
    <mergeCell ref="UOO80:UOP80"/>
    <mergeCell ref="UNW80:UNX80"/>
    <mergeCell ref="UNY80:UNZ80"/>
    <mergeCell ref="UOA80:UOB80"/>
    <mergeCell ref="UOC80:UOD80"/>
    <mergeCell ref="UOE80:UOF80"/>
    <mergeCell ref="UNM80:UNN80"/>
    <mergeCell ref="UNO80:UNP80"/>
    <mergeCell ref="UNQ80:UNR80"/>
    <mergeCell ref="UNS80:UNT80"/>
    <mergeCell ref="UNU80:UNV80"/>
    <mergeCell ref="UNC80:UND80"/>
    <mergeCell ref="UNE80:UNF80"/>
    <mergeCell ref="UNG80:UNH80"/>
    <mergeCell ref="UNI80:UNJ80"/>
    <mergeCell ref="UNK80:UNL80"/>
    <mergeCell ref="UMS80:UMT80"/>
    <mergeCell ref="UMU80:UMV80"/>
    <mergeCell ref="UMW80:UMX80"/>
    <mergeCell ref="UMY80:UMZ80"/>
    <mergeCell ref="UNA80:UNB80"/>
    <mergeCell ref="UMI80:UMJ80"/>
    <mergeCell ref="UMK80:UML80"/>
    <mergeCell ref="UMM80:UMN80"/>
    <mergeCell ref="UMO80:UMP80"/>
    <mergeCell ref="UMQ80:UMR80"/>
    <mergeCell ref="ULY80:ULZ80"/>
    <mergeCell ref="UMA80:UMB80"/>
    <mergeCell ref="UMC80:UMD80"/>
    <mergeCell ref="UME80:UMF80"/>
    <mergeCell ref="UMG80:UMH80"/>
    <mergeCell ref="ULO80:ULP80"/>
    <mergeCell ref="ULQ80:ULR80"/>
    <mergeCell ref="ULS80:ULT80"/>
    <mergeCell ref="ULU80:ULV80"/>
    <mergeCell ref="ULW80:ULX80"/>
    <mergeCell ref="ULE80:ULF80"/>
    <mergeCell ref="ULG80:ULH80"/>
    <mergeCell ref="ULI80:ULJ80"/>
    <mergeCell ref="ULK80:ULL80"/>
    <mergeCell ref="ULM80:ULN80"/>
    <mergeCell ref="UKU80:UKV80"/>
    <mergeCell ref="UKW80:UKX80"/>
    <mergeCell ref="UKY80:UKZ80"/>
    <mergeCell ref="ULA80:ULB80"/>
    <mergeCell ref="ULC80:ULD80"/>
    <mergeCell ref="UKK80:UKL80"/>
    <mergeCell ref="UKM80:UKN80"/>
    <mergeCell ref="UKO80:UKP80"/>
    <mergeCell ref="UKQ80:UKR80"/>
    <mergeCell ref="UKS80:UKT80"/>
    <mergeCell ref="UKA80:UKB80"/>
    <mergeCell ref="UKC80:UKD80"/>
    <mergeCell ref="UKE80:UKF80"/>
    <mergeCell ref="UKG80:UKH80"/>
    <mergeCell ref="UKI80:UKJ80"/>
    <mergeCell ref="UJQ80:UJR80"/>
    <mergeCell ref="UJS80:UJT80"/>
    <mergeCell ref="UJU80:UJV80"/>
    <mergeCell ref="UJW80:UJX80"/>
    <mergeCell ref="UJY80:UJZ80"/>
    <mergeCell ref="UJG80:UJH80"/>
    <mergeCell ref="UJI80:UJJ80"/>
    <mergeCell ref="UJK80:UJL80"/>
    <mergeCell ref="UJM80:UJN80"/>
    <mergeCell ref="UJO80:UJP80"/>
    <mergeCell ref="UIW80:UIX80"/>
    <mergeCell ref="UIY80:UIZ80"/>
    <mergeCell ref="UJA80:UJB80"/>
    <mergeCell ref="UJC80:UJD80"/>
    <mergeCell ref="UJE80:UJF80"/>
    <mergeCell ref="UIM80:UIN80"/>
    <mergeCell ref="UIO80:UIP80"/>
    <mergeCell ref="UIQ80:UIR80"/>
    <mergeCell ref="UIS80:UIT80"/>
    <mergeCell ref="UIU80:UIV80"/>
    <mergeCell ref="UIC80:UID80"/>
    <mergeCell ref="UIE80:UIF80"/>
    <mergeCell ref="UIG80:UIH80"/>
    <mergeCell ref="UII80:UIJ80"/>
    <mergeCell ref="UIK80:UIL80"/>
    <mergeCell ref="UHS80:UHT80"/>
    <mergeCell ref="UHU80:UHV80"/>
    <mergeCell ref="UHW80:UHX80"/>
    <mergeCell ref="UHY80:UHZ80"/>
    <mergeCell ref="UIA80:UIB80"/>
    <mergeCell ref="UHI80:UHJ80"/>
    <mergeCell ref="UHK80:UHL80"/>
    <mergeCell ref="UHM80:UHN80"/>
    <mergeCell ref="UHO80:UHP80"/>
    <mergeCell ref="UHQ80:UHR80"/>
    <mergeCell ref="UGY80:UGZ80"/>
    <mergeCell ref="UHA80:UHB80"/>
    <mergeCell ref="UHC80:UHD80"/>
    <mergeCell ref="UHE80:UHF80"/>
    <mergeCell ref="UHG80:UHH80"/>
    <mergeCell ref="UGO80:UGP80"/>
    <mergeCell ref="UGQ80:UGR80"/>
    <mergeCell ref="UGS80:UGT80"/>
    <mergeCell ref="UGU80:UGV80"/>
    <mergeCell ref="UGW80:UGX80"/>
    <mergeCell ref="UGE80:UGF80"/>
    <mergeCell ref="UGG80:UGH80"/>
    <mergeCell ref="UGI80:UGJ80"/>
    <mergeCell ref="UGK80:UGL80"/>
    <mergeCell ref="UGM80:UGN80"/>
    <mergeCell ref="UFU80:UFV80"/>
    <mergeCell ref="UFW80:UFX80"/>
    <mergeCell ref="UFY80:UFZ80"/>
    <mergeCell ref="UGA80:UGB80"/>
    <mergeCell ref="UGC80:UGD80"/>
    <mergeCell ref="UFK80:UFL80"/>
    <mergeCell ref="UFM80:UFN80"/>
    <mergeCell ref="UFO80:UFP80"/>
    <mergeCell ref="UFQ80:UFR80"/>
    <mergeCell ref="UFS80:UFT80"/>
    <mergeCell ref="UFA80:UFB80"/>
    <mergeCell ref="UFC80:UFD80"/>
    <mergeCell ref="UFE80:UFF80"/>
    <mergeCell ref="UFG80:UFH80"/>
    <mergeCell ref="UFI80:UFJ80"/>
    <mergeCell ref="UEQ80:UER80"/>
    <mergeCell ref="UES80:UET80"/>
    <mergeCell ref="UEU80:UEV80"/>
    <mergeCell ref="UEW80:UEX80"/>
    <mergeCell ref="UEY80:UEZ80"/>
    <mergeCell ref="UEG80:UEH80"/>
    <mergeCell ref="UEI80:UEJ80"/>
    <mergeCell ref="UEK80:UEL80"/>
    <mergeCell ref="UEM80:UEN80"/>
    <mergeCell ref="UEO80:UEP80"/>
    <mergeCell ref="UDW80:UDX80"/>
    <mergeCell ref="UDY80:UDZ80"/>
    <mergeCell ref="UEA80:UEB80"/>
    <mergeCell ref="UEC80:UED80"/>
    <mergeCell ref="UEE80:UEF80"/>
    <mergeCell ref="UDM80:UDN80"/>
    <mergeCell ref="UDO80:UDP80"/>
    <mergeCell ref="UDQ80:UDR80"/>
    <mergeCell ref="UDS80:UDT80"/>
    <mergeCell ref="UDU80:UDV80"/>
    <mergeCell ref="UDC80:UDD80"/>
    <mergeCell ref="UDE80:UDF80"/>
    <mergeCell ref="UDG80:UDH80"/>
    <mergeCell ref="UDI80:UDJ80"/>
    <mergeCell ref="UDK80:UDL80"/>
    <mergeCell ref="UCS80:UCT80"/>
    <mergeCell ref="UCU80:UCV80"/>
    <mergeCell ref="UCW80:UCX80"/>
    <mergeCell ref="UCY80:UCZ80"/>
    <mergeCell ref="UDA80:UDB80"/>
    <mergeCell ref="UCI80:UCJ80"/>
    <mergeCell ref="UCK80:UCL80"/>
    <mergeCell ref="UCM80:UCN80"/>
    <mergeCell ref="UCO80:UCP80"/>
    <mergeCell ref="UCQ80:UCR80"/>
    <mergeCell ref="UBY80:UBZ80"/>
    <mergeCell ref="UCA80:UCB80"/>
    <mergeCell ref="UCC80:UCD80"/>
    <mergeCell ref="UCE80:UCF80"/>
    <mergeCell ref="UCG80:UCH80"/>
    <mergeCell ref="UBO80:UBP80"/>
    <mergeCell ref="UBQ80:UBR80"/>
    <mergeCell ref="UBS80:UBT80"/>
    <mergeCell ref="UBU80:UBV80"/>
    <mergeCell ref="UBW80:UBX80"/>
    <mergeCell ref="UBE80:UBF80"/>
    <mergeCell ref="UBG80:UBH80"/>
    <mergeCell ref="UBI80:UBJ80"/>
    <mergeCell ref="UBK80:UBL80"/>
    <mergeCell ref="UBM80:UBN80"/>
    <mergeCell ref="UAU80:UAV80"/>
    <mergeCell ref="UAW80:UAX80"/>
    <mergeCell ref="UAY80:UAZ80"/>
    <mergeCell ref="UBA80:UBB80"/>
    <mergeCell ref="UBC80:UBD80"/>
    <mergeCell ref="UAK80:UAL80"/>
    <mergeCell ref="UAM80:UAN80"/>
    <mergeCell ref="UAO80:UAP80"/>
    <mergeCell ref="UAQ80:UAR80"/>
    <mergeCell ref="UAS80:UAT80"/>
    <mergeCell ref="UAA80:UAB80"/>
    <mergeCell ref="UAC80:UAD80"/>
    <mergeCell ref="UAE80:UAF80"/>
    <mergeCell ref="UAG80:UAH80"/>
    <mergeCell ref="UAI80:UAJ80"/>
    <mergeCell ref="TZQ80:TZR80"/>
    <mergeCell ref="TZS80:TZT80"/>
    <mergeCell ref="TZU80:TZV80"/>
    <mergeCell ref="TZW80:TZX80"/>
    <mergeCell ref="TZY80:TZZ80"/>
    <mergeCell ref="TZG80:TZH80"/>
    <mergeCell ref="TZI80:TZJ80"/>
    <mergeCell ref="TZK80:TZL80"/>
    <mergeCell ref="TZM80:TZN80"/>
    <mergeCell ref="TZO80:TZP80"/>
    <mergeCell ref="TYW80:TYX80"/>
    <mergeCell ref="TYY80:TYZ80"/>
    <mergeCell ref="TZA80:TZB80"/>
    <mergeCell ref="TZC80:TZD80"/>
    <mergeCell ref="TZE80:TZF80"/>
    <mergeCell ref="TYM80:TYN80"/>
    <mergeCell ref="TYO80:TYP80"/>
    <mergeCell ref="TYQ80:TYR80"/>
    <mergeCell ref="TYS80:TYT80"/>
    <mergeCell ref="TYU80:TYV80"/>
    <mergeCell ref="TYC80:TYD80"/>
    <mergeCell ref="TYE80:TYF80"/>
    <mergeCell ref="TYG80:TYH80"/>
    <mergeCell ref="TYI80:TYJ80"/>
    <mergeCell ref="TYK80:TYL80"/>
    <mergeCell ref="TXS80:TXT80"/>
    <mergeCell ref="TXU80:TXV80"/>
    <mergeCell ref="TXW80:TXX80"/>
    <mergeCell ref="TXY80:TXZ80"/>
    <mergeCell ref="TYA80:TYB80"/>
    <mergeCell ref="TXI80:TXJ80"/>
    <mergeCell ref="TXK80:TXL80"/>
    <mergeCell ref="TXM80:TXN80"/>
    <mergeCell ref="TXO80:TXP80"/>
    <mergeCell ref="TXQ80:TXR80"/>
    <mergeCell ref="TWY80:TWZ80"/>
    <mergeCell ref="TXA80:TXB80"/>
    <mergeCell ref="TXC80:TXD80"/>
    <mergeCell ref="TXE80:TXF80"/>
    <mergeCell ref="TXG80:TXH80"/>
    <mergeCell ref="TWO80:TWP80"/>
    <mergeCell ref="TWQ80:TWR80"/>
    <mergeCell ref="TWS80:TWT80"/>
    <mergeCell ref="TWU80:TWV80"/>
    <mergeCell ref="TWW80:TWX80"/>
    <mergeCell ref="TWE80:TWF80"/>
    <mergeCell ref="TWG80:TWH80"/>
    <mergeCell ref="TWI80:TWJ80"/>
    <mergeCell ref="TWK80:TWL80"/>
    <mergeCell ref="TWM80:TWN80"/>
    <mergeCell ref="TVU80:TVV80"/>
    <mergeCell ref="TVW80:TVX80"/>
    <mergeCell ref="TVY80:TVZ80"/>
    <mergeCell ref="TWA80:TWB80"/>
    <mergeCell ref="TWC80:TWD80"/>
    <mergeCell ref="TVK80:TVL80"/>
    <mergeCell ref="TVM80:TVN80"/>
    <mergeCell ref="TVO80:TVP80"/>
    <mergeCell ref="TVQ80:TVR80"/>
    <mergeCell ref="TVS80:TVT80"/>
    <mergeCell ref="TVA80:TVB80"/>
    <mergeCell ref="TVC80:TVD80"/>
    <mergeCell ref="TVE80:TVF80"/>
    <mergeCell ref="TVG80:TVH80"/>
    <mergeCell ref="TVI80:TVJ80"/>
    <mergeCell ref="TUQ80:TUR80"/>
    <mergeCell ref="TUS80:TUT80"/>
    <mergeCell ref="TUU80:TUV80"/>
    <mergeCell ref="TUW80:TUX80"/>
    <mergeCell ref="TUY80:TUZ80"/>
    <mergeCell ref="TUG80:TUH80"/>
    <mergeCell ref="TUI80:TUJ80"/>
    <mergeCell ref="TUK80:TUL80"/>
    <mergeCell ref="TUM80:TUN80"/>
    <mergeCell ref="TUO80:TUP80"/>
    <mergeCell ref="TTW80:TTX80"/>
    <mergeCell ref="TTY80:TTZ80"/>
    <mergeCell ref="TUA80:TUB80"/>
    <mergeCell ref="TUC80:TUD80"/>
    <mergeCell ref="TUE80:TUF80"/>
    <mergeCell ref="TTM80:TTN80"/>
    <mergeCell ref="TTO80:TTP80"/>
    <mergeCell ref="TTQ80:TTR80"/>
    <mergeCell ref="TTS80:TTT80"/>
    <mergeCell ref="TTU80:TTV80"/>
    <mergeCell ref="TTC80:TTD80"/>
    <mergeCell ref="TTE80:TTF80"/>
    <mergeCell ref="TTG80:TTH80"/>
    <mergeCell ref="TTI80:TTJ80"/>
    <mergeCell ref="TTK80:TTL80"/>
    <mergeCell ref="TSS80:TST80"/>
    <mergeCell ref="TSU80:TSV80"/>
    <mergeCell ref="TSW80:TSX80"/>
    <mergeCell ref="TSY80:TSZ80"/>
    <mergeCell ref="TTA80:TTB80"/>
    <mergeCell ref="TSI80:TSJ80"/>
    <mergeCell ref="TSK80:TSL80"/>
    <mergeCell ref="TSM80:TSN80"/>
    <mergeCell ref="TSO80:TSP80"/>
    <mergeCell ref="TSQ80:TSR80"/>
    <mergeCell ref="TRY80:TRZ80"/>
    <mergeCell ref="TSA80:TSB80"/>
    <mergeCell ref="TSC80:TSD80"/>
    <mergeCell ref="TSE80:TSF80"/>
    <mergeCell ref="TSG80:TSH80"/>
    <mergeCell ref="TRO80:TRP80"/>
    <mergeCell ref="TRQ80:TRR80"/>
    <mergeCell ref="TRS80:TRT80"/>
    <mergeCell ref="TRU80:TRV80"/>
    <mergeCell ref="TRW80:TRX80"/>
    <mergeCell ref="TRE80:TRF80"/>
    <mergeCell ref="TRG80:TRH80"/>
    <mergeCell ref="TRI80:TRJ80"/>
    <mergeCell ref="TRK80:TRL80"/>
    <mergeCell ref="TRM80:TRN80"/>
    <mergeCell ref="TQU80:TQV80"/>
    <mergeCell ref="TQW80:TQX80"/>
    <mergeCell ref="TQY80:TQZ80"/>
    <mergeCell ref="TRA80:TRB80"/>
    <mergeCell ref="TRC80:TRD80"/>
    <mergeCell ref="TQK80:TQL80"/>
    <mergeCell ref="TQM80:TQN80"/>
    <mergeCell ref="TQO80:TQP80"/>
    <mergeCell ref="TQQ80:TQR80"/>
    <mergeCell ref="TQS80:TQT80"/>
    <mergeCell ref="TQA80:TQB80"/>
    <mergeCell ref="TQC80:TQD80"/>
    <mergeCell ref="TQE80:TQF80"/>
    <mergeCell ref="TQG80:TQH80"/>
    <mergeCell ref="TQI80:TQJ80"/>
    <mergeCell ref="TPQ80:TPR80"/>
    <mergeCell ref="TPS80:TPT80"/>
    <mergeCell ref="TPU80:TPV80"/>
    <mergeCell ref="TPW80:TPX80"/>
    <mergeCell ref="TPY80:TPZ80"/>
    <mergeCell ref="TPG80:TPH80"/>
    <mergeCell ref="TPI80:TPJ80"/>
    <mergeCell ref="TPK80:TPL80"/>
    <mergeCell ref="TPM80:TPN80"/>
    <mergeCell ref="TPO80:TPP80"/>
    <mergeCell ref="TOW80:TOX80"/>
    <mergeCell ref="TOY80:TOZ80"/>
    <mergeCell ref="TPA80:TPB80"/>
    <mergeCell ref="TPC80:TPD80"/>
    <mergeCell ref="TPE80:TPF80"/>
    <mergeCell ref="TOM80:TON80"/>
    <mergeCell ref="TOO80:TOP80"/>
    <mergeCell ref="TOQ80:TOR80"/>
    <mergeCell ref="TOS80:TOT80"/>
    <mergeCell ref="TOU80:TOV80"/>
    <mergeCell ref="TOC80:TOD80"/>
    <mergeCell ref="TOE80:TOF80"/>
    <mergeCell ref="TOG80:TOH80"/>
    <mergeCell ref="TOI80:TOJ80"/>
    <mergeCell ref="TOK80:TOL80"/>
    <mergeCell ref="TNS80:TNT80"/>
    <mergeCell ref="TNU80:TNV80"/>
    <mergeCell ref="TNW80:TNX80"/>
    <mergeCell ref="TNY80:TNZ80"/>
    <mergeCell ref="TOA80:TOB80"/>
    <mergeCell ref="TNI80:TNJ80"/>
    <mergeCell ref="TNK80:TNL80"/>
    <mergeCell ref="TNM80:TNN80"/>
    <mergeCell ref="TNO80:TNP80"/>
    <mergeCell ref="TNQ80:TNR80"/>
    <mergeCell ref="TMY80:TMZ80"/>
    <mergeCell ref="TNA80:TNB80"/>
    <mergeCell ref="TNC80:TND80"/>
    <mergeCell ref="TNE80:TNF80"/>
    <mergeCell ref="TNG80:TNH80"/>
    <mergeCell ref="TMO80:TMP80"/>
    <mergeCell ref="TMQ80:TMR80"/>
    <mergeCell ref="TMS80:TMT80"/>
    <mergeCell ref="TMU80:TMV80"/>
    <mergeCell ref="TMW80:TMX80"/>
    <mergeCell ref="TME80:TMF80"/>
    <mergeCell ref="TMG80:TMH80"/>
    <mergeCell ref="TMI80:TMJ80"/>
    <mergeCell ref="TMK80:TML80"/>
    <mergeCell ref="TMM80:TMN80"/>
    <mergeCell ref="TLU80:TLV80"/>
    <mergeCell ref="TLW80:TLX80"/>
    <mergeCell ref="TLY80:TLZ80"/>
    <mergeCell ref="TMA80:TMB80"/>
    <mergeCell ref="TMC80:TMD80"/>
    <mergeCell ref="TLK80:TLL80"/>
    <mergeCell ref="TLM80:TLN80"/>
    <mergeCell ref="TLO80:TLP80"/>
    <mergeCell ref="TLQ80:TLR80"/>
    <mergeCell ref="TLS80:TLT80"/>
    <mergeCell ref="TLA80:TLB80"/>
    <mergeCell ref="TLC80:TLD80"/>
    <mergeCell ref="TLE80:TLF80"/>
    <mergeCell ref="TLG80:TLH80"/>
    <mergeCell ref="TLI80:TLJ80"/>
    <mergeCell ref="TKQ80:TKR80"/>
    <mergeCell ref="TKS80:TKT80"/>
    <mergeCell ref="TKU80:TKV80"/>
    <mergeCell ref="TKW80:TKX80"/>
    <mergeCell ref="TKY80:TKZ80"/>
    <mergeCell ref="TKG80:TKH80"/>
    <mergeCell ref="TKI80:TKJ80"/>
    <mergeCell ref="TKK80:TKL80"/>
    <mergeCell ref="TKM80:TKN80"/>
    <mergeCell ref="TKO80:TKP80"/>
    <mergeCell ref="TJW80:TJX80"/>
    <mergeCell ref="TJY80:TJZ80"/>
    <mergeCell ref="TKA80:TKB80"/>
    <mergeCell ref="TKC80:TKD80"/>
    <mergeCell ref="TKE80:TKF80"/>
    <mergeCell ref="TJM80:TJN80"/>
    <mergeCell ref="TJO80:TJP80"/>
    <mergeCell ref="TJQ80:TJR80"/>
    <mergeCell ref="TJS80:TJT80"/>
    <mergeCell ref="TJU80:TJV80"/>
    <mergeCell ref="TJC80:TJD80"/>
    <mergeCell ref="TJE80:TJF80"/>
    <mergeCell ref="TJG80:TJH80"/>
    <mergeCell ref="TJI80:TJJ80"/>
    <mergeCell ref="TJK80:TJL80"/>
    <mergeCell ref="TIS80:TIT80"/>
    <mergeCell ref="TIU80:TIV80"/>
    <mergeCell ref="TIW80:TIX80"/>
    <mergeCell ref="TIY80:TIZ80"/>
    <mergeCell ref="TJA80:TJB80"/>
    <mergeCell ref="TII80:TIJ80"/>
    <mergeCell ref="TIK80:TIL80"/>
    <mergeCell ref="TIM80:TIN80"/>
    <mergeCell ref="TIO80:TIP80"/>
    <mergeCell ref="TIQ80:TIR80"/>
    <mergeCell ref="THY80:THZ80"/>
    <mergeCell ref="TIA80:TIB80"/>
    <mergeCell ref="TIC80:TID80"/>
    <mergeCell ref="TIE80:TIF80"/>
    <mergeCell ref="TIG80:TIH80"/>
    <mergeCell ref="THO80:THP80"/>
    <mergeCell ref="THQ80:THR80"/>
    <mergeCell ref="THS80:THT80"/>
    <mergeCell ref="THU80:THV80"/>
    <mergeCell ref="THW80:THX80"/>
    <mergeCell ref="THE80:THF80"/>
    <mergeCell ref="THG80:THH80"/>
    <mergeCell ref="THI80:THJ80"/>
    <mergeCell ref="THK80:THL80"/>
    <mergeCell ref="THM80:THN80"/>
    <mergeCell ref="TGU80:TGV80"/>
    <mergeCell ref="TGW80:TGX80"/>
    <mergeCell ref="TGY80:TGZ80"/>
    <mergeCell ref="THA80:THB80"/>
    <mergeCell ref="THC80:THD80"/>
    <mergeCell ref="TGK80:TGL80"/>
    <mergeCell ref="TGM80:TGN80"/>
    <mergeCell ref="TGO80:TGP80"/>
    <mergeCell ref="TGQ80:TGR80"/>
    <mergeCell ref="TGS80:TGT80"/>
    <mergeCell ref="TGA80:TGB80"/>
    <mergeCell ref="TGC80:TGD80"/>
    <mergeCell ref="TGE80:TGF80"/>
    <mergeCell ref="TGG80:TGH80"/>
    <mergeCell ref="TGI80:TGJ80"/>
    <mergeCell ref="TFQ80:TFR80"/>
    <mergeCell ref="TFS80:TFT80"/>
    <mergeCell ref="TFU80:TFV80"/>
    <mergeCell ref="TFW80:TFX80"/>
    <mergeCell ref="TFY80:TFZ80"/>
    <mergeCell ref="TFG80:TFH80"/>
    <mergeCell ref="TFI80:TFJ80"/>
    <mergeCell ref="TFK80:TFL80"/>
    <mergeCell ref="TFM80:TFN80"/>
    <mergeCell ref="TFO80:TFP80"/>
    <mergeCell ref="TEW80:TEX80"/>
    <mergeCell ref="TEY80:TEZ80"/>
    <mergeCell ref="TFA80:TFB80"/>
    <mergeCell ref="TFC80:TFD80"/>
    <mergeCell ref="TFE80:TFF80"/>
    <mergeCell ref="TEM80:TEN80"/>
    <mergeCell ref="TEO80:TEP80"/>
    <mergeCell ref="TEQ80:TER80"/>
    <mergeCell ref="TES80:TET80"/>
    <mergeCell ref="TEU80:TEV80"/>
    <mergeCell ref="TEC80:TED80"/>
    <mergeCell ref="TEE80:TEF80"/>
    <mergeCell ref="TEG80:TEH80"/>
    <mergeCell ref="TEI80:TEJ80"/>
    <mergeCell ref="TEK80:TEL80"/>
    <mergeCell ref="TDS80:TDT80"/>
    <mergeCell ref="TDU80:TDV80"/>
    <mergeCell ref="TDW80:TDX80"/>
    <mergeCell ref="TDY80:TDZ80"/>
    <mergeCell ref="TEA80:TEB80"/>
    <mergeCell ref="TDI80:TDJ80"/>
    <mergeCell ref="TDK80:TDL80"/>
    <mergeCell ref="TDM80:TDN80"/>
    <mergeCell ref="TDO80:TDP80"/>
    <mergeCell ref="TDQ80:TDR80"/>
    <mergeCell ref="TCY80:TCZ80"/>
    <mergeCell ref="TDA80:TDB80"/>
    <mergeCell ref="TDC80:TDD80"/>
    <mergeCell ref="TDE80:TDF80"/>
    <mergeCell ref="TDG80:TDH80"/>
    <mergeCell ref="TCO80:TCP80"/>
    <mergeCell ref="TCQ80:TCR80"/>
    <mergeCell ref="TCS80:TCT80"/>
    <mergeCell ref="TCU80:TCV80"/>
    <mergeCell ref="TCW80:TCX80"/>
    <mergeCell ref="TCE80:TCF80"/>
    <mergeCell ref="TCG80:TCH80"/>
    <mergeCell ref="TCI80:TCJ80"/>
    <mergeCell ref="TCK80:TCL80"/>
    <mergeCell ref="TCM80:TCN80"/>
    <mergeCell ref="TBU80:TBV80"/>
    <mergeCell ref="TBW80:TBX80"/>
    <mergeCell ref="TBY80:TBZ80"/>
    <mergeCell ref="TCA80:TCB80"/>
    <mergeCell ref="TCC80:TCD80"/>
    <mergeCell ref="TBK80:TBL80"/>
    <mergeCell ref="TBM80:TBN80"/>
    <mergeCell ref="TBO80:TBP80"/>
    <mergeCell ref="TBQ80:TBR80"/>
    <mergeCell ref="TBS80:TBT80"/>
    <mergeCell ref="TBA80:TBB80"/>
    <mergeCell ref="TBC80:TBD80"/>
    <mergeCell ref="TBE80:TBF80"/>
    <mergeCell ref="TBG80:TBH80"/>
    <mergeCell ref="TBI80:TBJ80"/>
    <mergeCell ref="TAQ80:TAR80"/>
    <mergeCell ref="TAS80:TAT80"/>
    <mergeCell ref="TAU80:TAV80"/>
    <mergeCell ref="TAW80:TAX80"/>
    <mergeCell ref="TAY80:TAZ80"/>
    <mergeCell ref="TAG80:TAH80"/>
    <mergeCell ref="TAI80:TAJ80"/>
    <mergeCell ref="TAK80:TAL80"/>
    <mergeCell ref="TAM80:TAN80"/>
    <mergeCell ref="TAO80:TAP80"/>
    <mergeCell ref="SZW80:SZX80"/>
    <mergeCell ref="SZY80:SZZ80"/>
    <mergeCell ref="TAA80:TAB80"/>
    <mergeCell ref="TAC80:TAD80"/>
    <mergeCell ref="TAE80:TAF80"/>
    <mergeCell ref="SZM80:SZN80"/>
    <mergeCell ref="SZO80:SZP80"/>
    <mergeCell ref="SZQ80:SZR80"/>
    <mergeCell ref="SZS80:SZT80"/>
    <mergeCell ref="SZU80:SZV80"/>
    <mergeCell ref="SZC80:SZD80"/>
    <mergeCell ref="SZE80:SZF80"/>
    <mergeCell ref="SZG80:SZH80"/>
    <mergeCell ref="SZI80:SZJ80"/>
    <mergeCell ref="SZK80:SZL80"/>
    <mergeCell ref="SYS80:SYT80"/>
    <mergeCell ref="SYU80:SYV80"/>
    <mergeCell ref="SYW80:SYX80"/>
    <mergeCell ref="SYY80:SYZ80"/>
    <mergeCell ref="SZA80:SZB80"/>
    <mergeCell ref="SYI80:SYJ80"/>
    <mergeCell ref="SYK80:SYL80"/>
    <mergeCell ref="SYM80:SYN80"/>
    <mergeCell ref="SYO80:SYP80"/>
    <mergeCell ref="SYQ80:SYR80"/>
    <mergeCell ref="SXY80:SXZ80"/>
    <mergeCell ref="SYA80:SYB80"/>
    <mergeCell ref="SYC80:SYD80"/>
    <mergeCell ref="SYE80:SYF80"/>
    <mergeCell ref="SYG80:SYH80"/>
    <mergeCell ref="SXO80:SXP80"/>
    <mergeCell ref="SXQ80:SXR80"/>
    <mergeCell ref="SXS80:SXT80"/>
    <mergeCell ref="SXU80:SXV80"/>
    <mergeCell ref="SXW80:SXX80"/>
    <mergeCell ref="SXE80:SXF80"/>
    <mergeCell ref="SXG80:SXH80"/>
    <mergeCell ref="SXI80:SXJ80"/>
    <mergeCell ref="SXK80:SXL80"/>
    <mergeCell ref="SXM80:SXN80"/>
    <mergeCell ref="SWU80:SWV80"/>
    <mergeCell ref="SWW80:SWX80"/>
    <mergeCell ref="SWY80:SWZ80"/>
    <mergeCell ref="SXA80:SXB80"/>
    <mergeCell ref="SXC80:SXD80"/>
    <mergeCell ref="SWK80:SWL80"/>
    <mergeCell ref="SWM80:SWN80"/>
    <mergeCell ref="SWO80:SWP80"/>
    <mergeCell ref="SWQ80:SWR80"/>
    <mergeCell ref="SWS80:SWT80"/>
    <mergeCell ref="SWA80:SWB80"/>
    <mergeCell ref="SWC80:SWD80"/>
    <mergeCell ref="SWE80:SWF80"/>
    <mergeCell ref="SWG80:SWH80"/>
    <mergeCell ref="SWI80:SWJ80"/>
    <mergeCell ref="SVQ80:SVR80"/>
    <mergeCell ref="SVS80:SVT80"/>
    <mergeCell ref="SVU80:SVV80"/>
    <mergeCell ref="SVW80:SVX80"/>
    <mergeCell ref="SVY80:SVZ80"/>
    <mergeCell ref="SVG80:SVH80"/>
    <mergeCell ref="SVI80:SVJ80"/>
    <mergeCell ref="SVK80:SVL80"/>
    <mergeCell ref="SVM80:SVN80"/>
    <mergeCell ref="SVO80:SVP80"/>
    <mergeCell ref="SUW80:SUX80"/>
    <mergeCell ref="SUY80:SUZ80"/>
    <mergeCell ref="SVA80:SVB80"/>
    <mergeCell ref="SVC80:SVD80"/>
    <mergeCell ref="SVE80:SVF80"/>
    <mergeCell ref="SUM80:SUN80"/>
    <mergeCell ref="SUO80:SUP80"/>
    <mergeCell ref="SUQ80:SUR80"/>
    <mergeCell ref="SUS80:SUT80"/>
    <mergeCell ref="SUU80:SUV80"/>
    <mergeCell ref="SUC80:SUD80"/>
    <mergeCell ref="SUE80:SUF80"/>
    <mergeCell ref="SUG80:SUH80"/>
    <mergeCell ref="SUI80:SUJ80"/>
    <mergeCell ref="SUK80:SUL80"/>
    <mergeCell ref="STS80:STT80"/>
    <mergeCell ref="STU80:STV80"/>
    <mergeCell ref="STW80:STX80"/>
    <mergeCell ref="STY80:STZ80"/>
    <mergeCell ref="SUA80:SUB80"/>
    <mergeCell ref="STI80:STJ80"/>
    <mergeCell ref="STK80:STL80"/>
    <mergeCell ref="STM80:STN80"/>
    <mergeCell ref="STO80:STP80"/>
    <mergeCell ref="STQ80:STR80"/>
    <mergeCell ref="SSY80:SSZ80"/>
    <mergeCell ref="STA80:STB80"/>
    <mergeCell ref="STC80:STD80"/>
    <mergeCell ref="STE80:STF80"/>
    <mergeCell ref="STG80:STH80"/>
    <mergeCell ref="SSO80:SSP80"/>
    <mergeCell ref="SSQ80:SSR80"/>
    <mergeCell ref="SSS80:SST80"/>
    <mergeCell ref="SSU80:SSV80"/>
    <mergeCell ref="SSW80:SSX80"/>
    <mergeCell ref="SSE80:SSF80"/>
    <mergeCell ref="SSG80:SSH80"/>
    <mergeCell ref="SSI80:SSJ80"/>
    <mergeCell ref="SSK80:SSL80"/>
    <mergeCell ref="SSM80:SSN80"/>
    <mergeCell ref="SRU80:SRV80"/>
    <mergeCell ref="SRW80:SRX80"/>
    <mergeCell ref="SRY80:SRZ80"/>
    <mergeCell ref="SSA80:SSB80"/>
    <mergeCell ref="SSC80:SSD80"/>
    <mergeCell ref="SRK80:SRL80"/>
    <mergeCell ref="SRM80:SRN80"/>
    <mergeCell ref="SRO80:SRP80"/>
    <mergeCell ref="SRQ80:SRR80"/>
    <mergeCell ref="SRS80:SRT80"/>
    <mergeCell ref="SRA80:SRB80"/>
    <mergeCell ref="SRC80:SRD80"/>
    <mergeCell ref="SRE80:SRF80"/>
    <mergeCell ref="SRG80:SRH80"/>
    <mergeCell ref="SRI80:SRJ80"/>
    <mergeCell ref="SQQ80:SQR80"/>
    <mergeCell ref="SQS80:SQT80"/>
    <mergeCell ref="SQU80:SQV80"/>
    <mergeCell ref="SQW80:SQX80"/>
    <mergeCell ref="SQY80:SQZ80"/>
    <mergeCell ref="SQG80:SQH80"/>
    <mergeCell ref="SQI80:SQJ80"/>
    <mergeCell ref="SQK80:SQL80"/>
    <mergeCell ref="SQM80:SQN80"/>
    <mergeCell ref="SQO80:SQP80"/>
    <mergeCell ref="SPW80:SPX80"/>
    <mergeCell ref="SPY80:SPZ80"/>
    <mergeCell ref="SQA80:SQB80"/>
    <mergeCell ref="SQC80:SQD80"/>
    <mergeCell ref="SQE80:SQF80"/>
    <mergeCell ref="SPM80:SPN80"/>
    <mergeCell ref="SPO80:SPP80"/>
    <mergeCell ref="SPQ80:SPR80"/>
    <mergeCell ref="SPS80:SPT80"/>
    <mergeCell ref="SPU80:SPV80"/>
    <mergeCell ref="SPC80:SPD80"/>
    <mergeCell ref="SPE80:SPF80"/>
    <mergeCell ref="SPG80:SPH80"/>
    <mergeCell ref="SPI80:SPJ80"/>
    <mergeCell ref="SPK80:SPL80"/>
    <mergeCell ref="SOS80:SOT80"/>
    <mergeCell ref="SOU80:SOV80"/>
    <mergeCell ref="SOW80:SOX80"/>
    <mergeCell ref="SOY80:SOZ80"/>
    <mergeCell ref="SPA80:SPB80"/>
    <mergeCell ref="SOI80:SOJ80"/>
    <mergeCell ref="SOK80:SOL80"/>
    <mergeCell ref="SOM80:SON80"/>
    <mergeCell ref="SOO80:SOP80"/>
    <mergeCell ref="SOQ80:SOR80"/>
    <mergeCell ref="SNY80:SNZ80"/>
    <mergeCell ref="SOA80:SOB80"/>
    <mergeCell ref="SOC80:SOD80"/>
    <mergeCell ref="SOE80:SOF80"/>
    <mergeCell ref="SOG80:SOH80"/>
    <mergeCell ref="SNO80:SNP80"/>
    <mergeCell ref="SNQ80:SNR80"/>
    <mergeCell ref="SNS80:SNT80"/>
    <mergeCell ref="SNU80:SNV80"/>
    <mergeCell ref="SNW80:SNX80"/>
    <mergeCell ref="SNE80:SNF80"/>
    <mergeCell ref="SNG80:SNH80"/>
    <mergeCell ref="SNI80:SNJ80"/>
    <mergeCell ref="SNK80:SNL80"/>
    <mergeCell ref="SNM80:SNN80"/>
    <mergeCell ref="SMU80:SMV80"/>
    <mergeCell ref="SMW80:SMX80"/>
    <mergeCell ref="SMY80:SMZ80"/>
    <mergeCell ref="SNA80:SNB80"/>
    <mergeCell ref="SNC80:SND80"/>
    <mergeCell ref="SMK80:SML80"/>
    <mergeCell ref="SMM80:SMN80"/>
    <mergeCell ref="SMO80:SMP80"/>
    <mergeCell ref="SMQ80:SMR80"/>
    <mergeCell ref="SMS80:SMT80"/>
    <mergeCell ref="SMA80:SMB80"/>
    <mergeCell ref="SMC80:SMD80"/>
    <mergeCell ref="SME80:SMF80"/>
    <mergeCell ref="SMG80:SMH80"/>
    <mergeCell ref="SMI80:SMJ80"/>
    <mergeCell ref="SLQ80:SLR80"/>
    <mergeCell ref="SLS80:SLT80"/>
    <mergeCell ref="SLU80:SLV80"/>
    <mergeCell ref="SLW80:SLX80"/>
    <mergeCell ref="SLY80:SLZ80"/>
    <mergeCell ref="SLG80:SLH80"/>
    <mergeCell ref="SLI80:SLJ80"/>
    <mergeCell ref="SLK80:SLL80"/>
    <mergeCell ref="SLM80:SLN80"/>
    <mergeCell ref="SLO80:SLP80"/>
    <mergeCell ref="SKW80:SKX80"/>
    <mergeCell ref="SKY80:SKZ80"/>
    <mergeCell ref="SLA80:SLB80"/>
    <mergeCell ref="SLC80:SLD80"/>
    <mergeCell ref="SLE80:SLF80"/>
    <mergeCell ref="SKM80:SKN80"/>
    <mergeCell ref="SKO80:SKP80"/>
    <mergeCell ref="SKQ80:SKR80"/>
    <mergeCell ref="SKS80:SKT80"/>
    <mergeCell ref="SKU80:SKV80"/>
    <mergeCell ref="SKC80:SKD80"/>
    <mergeCell ref="SKE80:SKF80"/>
    <mergeCell ref="SKG80:SKH80"/>
    <mergeCell ref="SKI80:SKJ80"/>
    <mergeCell ref="SKK80:SKL80"/>
    <mergeCell ref="SJS80:SJT80"/>
    <mergeCell ref="SJU80:SJV80"/>
    <mergeCell ref="SJW80:SJX80"/>
    <mergeCell ref="SJY80:SJZ80"/>
    <mergeCell ref="SKA80:SKB80"/>
    <mergeCell ref="SJI80:SJJ80"/>
    <mergeCell ref="SJK80:SJL80"/>
    <mergeCell ref="SJM80:SJN80"/>
    <mergeCell ref="SJO80:SJP80"/>
    <mergeCell ref="SJQ80:SJR80"/>
    <mergeCell ref="SIY80:SIZ80"/>
    <mergeCell ref="SJA80:SJB80"/>
    <mergeCell ref="SJC80:SJD80"/>
    <mergeCell ref="SJE80:SJF80"/>
    <mergeCell ref="SJG80:SJH80"/>
    <mergeCell ref="SIO80:SIP80"/>
    <mergeCell ref="SIQ80:SIR80"/>
    <mergeCell ref="SIS80:SIT80"/>
    <mergeCell ref="SIU80:SIV80"/>
    <mergeCell ref="SIW80:SIX80"/>
    <mergeCell ref="SIE80:SIF80"/>
    <mergeCell ref="SIG80:SIH80"/>
    <mergeCell ref="SII80:SIJ80"/>
    <mergeCell ref="SIK80:SIL80"/>
    <mergeCell ref="SIM80:SIN80"/>
    <mergeCell ref="SHU80:SHV80"/>
    <mergeCell ref="SHW80:SHX80"/>
    <mergeCell ref="SHY80:SHZ80"/>
    <mergeCell ref="SIA80:SIB80"/>
    <mergeCell ref="SIC80:SID80"/>
    <mergeCell ref="SHK80:SHL80"/>
    <mergeCell ref="SHM80:SHN80"/>
    <mergeCell ref="SHO80:SHP80"/>
    <mergeCell ref="SHQ80:SHR80"/>
    <mergeCell ref="SHS80:SHT80"/>
    <mergeCell ref="SHA80:SHB80"/>
    <mergeCell ref="SHC80:SHD80"/>
    <mergeCell ref="SHE80:SHF80"/>
    <mergeCell ref="SHG80:SHH80"/>
    <mergeCell ref="SHI80:SHJ80"/>
    <mergeCell ref="SGQ80:SGR80"/>
    <mergeCell ref="SGS80:SGT80"/>
    <mergeCell ref="SGU80:SGV80"/>
    <mergeCell ref="SGW80:SGX80"/>
    <mergeCell ref="SGY80:SGZ80"/>
    <mergeCell ref="SGG80:SGH80"/>
    <mergeCell ref="SGI80:SGJ80"/>
    <mergeCell ref="SGK80:SGL80"/>
    <mergeCell ref="SGM80:SGN80"/>
    <mergeCell ref="SGO80:SGP80"/>
    <mergeCell ref="SFW80:SFX80"/>
    <mergeCell ref="SFY80:SFZ80"/>
    <mergeCell ref="SGA80:SGB80"/>
    <mergeCell ref="SGC80:SGD80"/>
    <mergeCell ref="SGE80:SGF80"/>
    <mergeCell ref="SFM80:SFN80"/>
    <mergeCell ref="SFO80:SFP80"/>
    <mergeCell ref="SFQ80:SFR80"/>
    <mergeCell ref="SFS80:SFT80"/>
    <mergeCell ref="SFU80:SFV80"/>
    <mergeCell ref="SFC80:SFD80"/>
    <mergeCell ref="SFE80:SFF80"/>
    <mergeCell ref="SFG80:SFH80"/>
    <mergeCell ref="SFI80:SFJ80"/>
    <mergeCell ref="SFK80:SFL80"/>
    <mergeCell ref="SES80:SET80"/>
    <mergeCell ref="SEU80:SEV80"/>
    <mergeCell ref="SEW80:SEX80"/>
    <mergeCell ref="SEY80:SEZ80"/>
    <mergeCell ref="SFA80:SFB80"/>
    <mergeCell ref="SEI80:SEJ80"/>
    <mergeCell ref="SEK80:SEL80"/>
    <mergeCell ref="SEM80:SEN80"/>
    <mergeCell ref="SEO80:SEP80"/>
    <mergeCell ref="SEQ80:SER80"/>
    <mergeCell ref="SDY80:SDZ80"/>
    <mergeCell ref="SEA80:SEB80"/>
    <mergeCell ref="SEC80:SED80"/>
    <mergeCell ref="SEE80:SEF80"/>
    <mergeCell ref="SEG80:SEH80"/>
    <mergeCell ref="SDO80:SDP80"/>
    <mergeCell ref="SDQ80:SDR80"/>
    <mergeCell ref="SDS80:SDT80"/>
    <mergeCell ref="SDU80:SDV80"/>
    <mergeCell ref="SDW80:SDX80"/>
    <mergeCell ref="SDE80:SDF80"/>
    <mergeCell ref="SDG80:SDH80"/>
    <mergeCell ref="SDI80:SDJ80"/>
    <mergeCell ref="SDK80:SDL80"/>
    <mergeCell ref="SDM80:SDN80"/>
    <mergeCell ref="SCU80:SCV80"/>
    <mergeCell ref="SCW80:SCX80"/>
    <mergeCell ref="SCY80:SCZ80"/>
    <mergeCell ref="SDA80:SDB80"/>
    <mergeCell ref="SDC80:SDD80"/>
    <mergeCell ref="SCK80:SCL80"/>
    <mergeCell ref="SCM80:SCN80"/>
    <mergeCell ref="SCO80:SCP80"/>
    <mergeCell ref="SCQ80:SCR80"/>
    <mergeCell ref="SCS80:SCT80"/>
    <mergeCell ref="SCA80:SCB80"/>
    <mergeCell ref="SCC80:SCD80"/>
    <mergeCell ref="SCE80:SCF80"/>
    <mergeCell ref="SCG80:SCH80"/>
    <mergeCell ref="SCI80:SCJ80"/>
    <mergeCell ref="SBQ80:SBR80"/>
    <mergeCell ref="SBS80:SBT80"/>
    <mergeCell ref="SBU80:SBV80"/>
    <mergeCell ref="SBW80:SBX80"/>
    <mergeCell ref="SBY80:SBZ80"/>
    <mergeCell ref="SBG80:SBH80"/>
    <mergeCell ref="SBI80:SBJ80"/>
    <mergeCell ref="SBK80:SBL80"/>
    <mergeCell ref="SBM80:SBN80"/>
    <mergeCell ref="SBO80:SBP80"/>
    <mergeCell ref="SAW80:SAX80"/>
    <mergeCell ref="SAY80:SAZ80"/>
    <mergeCell ref="SBA80:SBB80"/>
    <mergeCell ref="SBC80:SBD80"/>
    <mergeCell ref="SBE80:SBF80"/>
    <mergeCell ref="SAM80:SAN80"/>
    <mergeCell ref="SAO80:SAP80"/>
    <mergeCell ref="SAQ80:SAR80"/>
    <mergeCell ref="SAS80:SAT80"/>
    <mergeCell ref="SAU80:SAV80"/>
    <mergeCell ref="SAC80:SAD80"/>
    <mergeCell ref="SAE80:SAF80"/>
    <mergeCell ref="SAG80:SAH80"/>
    <mergeCell ref="SAI80:SAJ80"/>
    <mergeCell ref="SAK80:SAL80"/>
    <mergeCell ref="RZS80:RZT80"/>
    <mergeCell ref="RZU80:RZV80"/>
    <mergeCell ref="RZW80:RZX80"/>
    <mergeCell ref="RZY80:RZZ80"/>
    <mergeCell ref="SAA80:SAB80"/>
    <mergeCell ref="RZI80:RZJ80"/>
    <mergeCell ref="RZK80:RZL80"/>
    <mergeCell ref="RZM80:RZN80"/>
    <mergeCell ref="RZO80:RZP80"/>
    <mergeCell ref="RZQ80:RZR80"/>
    <mergeCell ref="RYY80:RYZ80"/>
    <mergeCell ref="RZA80:RZB80"/>
    <mergeCell ref="RZC80:RZD80"/>
    <mergeCell ref="RZE80:RZF80"/>
    <mergeCell ref="RZG80:RZH80"/>
    <mergeCell ref="RYO80:RYP80"/>
    <mergeCell ref="RYQ80:RYR80"/>
    <mergeCell ref="RYS80:RYT80"/>
    <mergeCell ref="RYU80:RYV80"/>
    <mergeCell ref="RYW80:RYX80"/>
    <mergeCell ref="RYE80:RYF80"/>
    <mergeCell ref="RYG80:RYH80"/>
    <mergeCell ref="RYI80:RYJ80"/>
    <mergeCell ref="RYK80:RYL80"/>
    <mergeCell ref="RYM80:RYN80"/>
    <mergeCell ref="RXU80:RXV80"/>
    <mergeCell ref="RXW80:RXX80"/>
    <mergeCell ref="RXY80:RXZ80"/>
    <mergeCell ref="RYA80:RYB80"/>
    <mergeCell ref="RYC80:RYD80"/>
    <mergeCell ref="RXK80:RXL80"/>
    <mergeCell ref="RXM80:RXN80"/>
    <mergeCell ref="RXO80:RXP80"/>
    <mergeCell ref="RXQ80:RXR80"/>
    <mergeCell ref="RXS80:RXT80"/>
    <mergeCell ref="RXA80:RXB80"/>
    <mergeCell ref="RXC80:RXD80"/>
    <mergeCell ref="RXE80:RXF80"/>
    <mergeCell ref="RXG80:RXH80"/>
    <mergeCell ref="RXI80:RXJ80"/>
    <mergeCell ref="RWQ80:RWR80"/>
    <mergeCell ref="RWS80:RWT80"/>
    <mergeCell ref="RWU80:RWV80"/>
    <mergeCell ref="RWW80:RWX80"/>
    <mergeCell ref="RWY80:RWZ80"/>
    <mergeCell ref="RWG80:RWH80"/>
    <mergeCell ref="RWI80:RWJ80"/>
    <mergeCell ref="RWK80:RWL80"/>
    <mergeCell ref="RWM80:RWN80"/>
    <mergeCell ref="RWO80:RWP80"/>
    <mergeCell ref="RVW80:RVX80"/>
    <mergeCell ref="RVY80:RVZ80"/>
    <mergeCell ref="RWA80:RWB80"/>
    <mergeCell ref="RWC80:RWD80"/>
    <mergeCell ref="RWE80:RWF80"/>
    <mergeCell ref="RVM80:RVN80"/>
    <mergeCell ref="RVO80:RVP80"/>
    <mergeCell ref="RVQ80:RVR80"/>
    <mergeCell ref="RVS80:RVT80"/>
    <mergeCell ref="RVU80:RVV80"/>
    <mergeCell ref="RVC80:RVD80"/>
    <mergeCell ref="RVE80:RVF80"/>
    <mergeCell ref="RVG80:RVH80"/>
    <mergeCell ref="RVI80:RVJ80"/>
    <mergeCell ref="RVK80:RVL80"/>
    <mergeCell ref="RUS80:RUT80"/>
    <mergeCell ref="RUU80:RUV80"/>
    <mergeCell ref="RUW80:RUX80"/>
    <mergeCell ref="RUY80:RUZ80"/>
    <mergeCell ref="RVA80:RVB80"/>
    <mergeCell ref="RUI80:RUJ80"/>
    <mergeCell ref="RUK80:RUL80"/>
    <mergeCell ref="RUM80:RUN80"/>
    <mergeCell ref="RUO80:RUP80"/>
    <mergeCell ref="RUQ80:RUR80"/>
    <mergeCell ref="RTY80:RTZ80"/>
    <mergeCell ref="RUA80:RUB80"/>
    <mergeCell ref="RUC80:RUD80"/>
    <mergeCell ref="RUE80:RUF80"/>
    <mergeCell ref="RUG80:RUH80"/>
    <mergeCell ref="RTO80:RTP80"/>
    <mergeCell ref="RTQ80:RTR80"/>
    <mergeCell ref="RTS80:RTT80"/>
    <mergeCell ref="RTU80:RTV80"/>
    <mergeCell ref="RTW80:RTX80"/>
    <mergeCell ref="RTE80:RTF80"/>
    <mergeCell ref="RTG80:RTH80"/>
    <mergeCell ref="RTI80:RTJ80"/>
    <mergeCell ref="RTK80:RTL80"/>
    <mergeCell ref="RTM80:RTN80"/>
    <mergeCell ref="RSU80:RSV80"/>
    <mergeCell ref="RSW80:RSX80"/>
    <mergeCell ref="RSY80:RSZ80"/>
    <mergeCell ref="RTA80:RTB80"/>
    <mergeCell ref="RTC80:RTD80"/>
    <mergeCell ref="RSK80:RSL80"/>
    <mergeCell ref="RSM80:RSN80"/>
    <mergeCell ref="RSO80:RSP80"/>
    <mergeCell ref="RSQ80:RSR80"/>
    <mergeCell ref="RSS80:RST80"/>
    <mergeCell ref="RSA80:RSB80"/>
    <mergeCell ref="RSC80:RSD80"/>
    <mergeCell ref="RSE80:RSF80"/>
    <mergeCell ref="RSG80:RSH80"/>
    <mergeCell ref="RSI80:RSJ80"/>
    <mergeCell ref="RRQ80:RRR80"/>
    <mergeCell ref="RRS80:RRT80"/>
    <mergeCell ref="RRU80:RRV80"/>
    <mergeCell ref="RRW80:RRX80"/>
    <mergeCell ref="RRY80:RRZ80"/>
    <mergeCell ref="RRG80:RRH80"/>
    <mergeCell ref="RRI80:RRJ80"/>
    <mergeCell ref="RRK80:RRL80"/>
    <mergeCell ref="RRM80:RRN80"/>
    <mergeCell ref="RRO80:RRP80"/>
    <mergeCell ref="RQW80:RQX80"/>
    <mergeCell ref="RQY80:RQZ80"/>
    <mergeCell ref="RRA80:RRB80"/>
    <mergeCell ref="RRC80:RRD80"/>
    <mergeCell ref="RRE80:RRF80"/>
    <mergeCell ref="RQM80:RQN80"/>
    <mergeCell ref="RQO80:RQP80"/>
    <mergeCell ref="RQQ80:RQR80"/>
    <mergeCell ref="RQS80:RQT80"/>
    <mergeCell ref="RQU80:RQV80"/>
    <mergeCell ref="RQC80:RQD80"/>
    <mergeCell ref="RQE80:RQF80"/>
    <mergeCell ref="RQG80:RQH80"/>
    <mergeCell ref="RQI80:RQJ80"/>
    <mergeCell ref="RQK80:RQL80"/>
    <mergeCell ref="RPS80:RPT80"/>
    <mergeCell ref="RPU80:RPV80"/>
    <mergeCell ref="RPW80:RPX80"/>
    <mergeCell ref="RPY80:RPZ80"/>
    <mergeCell ref="RQA80:RQB80"/>
    <mergeCell ref="RPI80:RPJ80"/>
    <mergeCell ref="RPK80:RPL80"/>
    <mergeCell ref="RPM80:RPN80"/>
    <mergeCell ref="RPO80:RPP80"/>
    <mergeCell ref="RPQ80:RPR80"/>
    <mergeCell ref="ROY80:ROZ80"/>
    <mergeCell ref="RPA80:RPB80"/>
    <mergeCell ref="RPC80:RPD80"/>
    <mergeCell ref="RPE80:RPF80"/>
    <mergeCell ref="RPG80:RPH80"/>
    <mergeCell ref="ROO80:ROP80"/>
    <mergeCell ref="ROQ80:ROR80"/>
    <mergeCell ref="ROS80:ROT80"/>
    <mergeCell ref="ROU80:ROV80"/>
    <mergeCell ref="ROW80:ROX80"/>
    <mergeCell ref="ROE80:ROF80"/>
    <mergeCell ref="ROG80:ROH80"/>
    <mergeCell ref="ROI80:ROJ80"/>
    <mergeCell ref="ROK80:ROL80"/>
    <mergeCell ref="ROM80:RON80"/>
    <mergeCell ref="RNU80:RNV80"/>
    <mergeCell ref="RNW80:RNX80"/>
    <mergeCell ref="RNY80:RNZ80"/>
    <mergeCell ref="ROA80:ROB80"/>
    <mergeCell ref="ROC80:ROD80"/>
    <mergeCell ref="RNK80:RNL80"/>
    <mergeCell ref="RNM80:RNN80"/>
    <mergeCell ref="RNO80:RNP80"/>
    <mergeCell ref="RNQ80:RNR80"/>
    <mergeCell ref="RNS80:RNT80"/>
    <mergeCell ref="RNA80:RNB80"/>
    <mergeCell ref="RNC80:RND80"/>
    <mergeCell ref="RNE80:RNF80"/>
    <mergeCell ref="RNG80:RNH80"/>
    <mergeCell ref="RNI80:RNJ80"/>
    <mergeCell ref="RMQ80:RMR80"/>
    <mergeCell ref="RMS80:RMT80"/>
    <mergeCell ref="RMU80:RMV80"/>
    <mergeCell ref="RMW80:RMX80"/>
    <mergeCell ref="RMY80:RMZ80"/>
    <mergeCell ref="RMG80:RMH80"/>
    <mergeCell ref="RMI80:RMJ80"/>
    <mergeCell ref="RMK80:RML80"/>
    <mergeCell ref="RMM80:RMN80"/>
    <mergeCell ref="RMO80:RMP80"/>
    <mergeCell ref="RLW80:RLX80"/>
    <mergeCell ref="RLY80:RLZ80"/>
    <mergeCell ref="RMA80:RMB80"/>
    <mergeCell ref="RMC80:RMD80"/>
    <mergeCell ref="RME80:RMF80"/>
    <mergeCell ref="RLM80:RLN80"/>
    <mergeCell ref="RLO80:RLP80"/>
    <mergeCell ref="RLQ80:RLR80"/>
    <mergeCell ref="RLS80:RLT80"/>
    <mergeCell ref="RLU80:RLV80"/>
    <mergeCell ref="RLC80:RLD80"/>
    <mergeCell ref="RLE80:RLF80"/>
    <mergeCell ref="RLG80:RLH80"/>
    <mergeCell ref="RLI80:RLJ80"/>
    <mergeCell ref="RLK80:RLL80"/>
    <mergeCell ref="RKS80:RKT80"/>
    <mergeCell ref="RKU80:RKV80"/>
    <mergeCell ref="RKW80:RKX80"/>
    <mergeCell ref="RKY80:RKZ80"/>
    <mergeCell ref="RLA80:RLB80"/>
    <mergeCell ref="RKI80:RKJ80"/>
    <mergeCell ref="RKK80:RKL80"/>
    <mergeCell ref="RKM80:RKN80"/>
    <mergeCell ref="RKO80:RKP80"/>
    <mergeCell ref="RKQ80:RKR80"/>
    <mergeCell ref="RJY80:RJZ80"/>
    <mergeCell ref="RKA80:RKB80"/>
    <mergeCell ref="RKC80:RKD80"/>
    <mergeCell ref="RKE80:RKF80"/>
    <mergeCell ref="RKG80:RKH80"/>
    <mergeCell ref="RJO80:RJP80"/>
    <mergeCell ref="RJQ80:RJR80"/>
    <mergeCell ref="RJS80:RJT80"/>
    <mergeCell ref="RJU80:RJV80"/>
    <mergeCell ref="RJW80:RJX80"/>
    <mergeCell ref="RJE80:RJF80"/>
    <mergeCell ref="RJG80:RJH80"/>
    <mergeCell ref="RJI80:RJJ80"/>
    <mergeCell ref="RJK80:RJL80"/>
    <mergeCell ref="RJM80:RJN80"/>
    <mergeCell ref="RIU80:RIV80"/>
    <mergeCell ref="RIW80:RIX80"/>
    <mergeCell ref="RIY80:RIZ80"/>
    <mergeCell ref="RJA80:RJB80"/>
    <mergeCell ref="RJC80:RJD80"/>
    <mergeCell ref="RIK80:RIL80"/>
    <mergeCell ref="RIM80:RIN80"/>
    <mergeCell ref="RIO80:RIP80"/>
    <mergeCell ref="RIQ80:RIR80"/>
    <mergeCell ref="RIS80:RIT80"/>
    <mergeCell ref="RIA80:RIB80"/>
    <mergeCell ref="RIC80:RID80"/>
    <mergeCell ref="RIE80:RIF80"/>
    <mergeCell ref="RIG80:RIH80"/>
    <mergeCell ref="RII80:RIJ80"/>
    <mergeCell ref="RHQ80:RHR80"/>
    <mergeCell ref="RHS80:RHT80"/>
    <mergeCell ref="RHU80:RHV80"/>
    <mergeCell ref="RHW80:RHX80"/>
    <mergeCell ref="RHY80:RHZ80"/>
    <mergeCell ref="RHG80:RHH80"/>
    <mergeCell ref="RHI80:RHJ80"/>
    <mergeCell ref="RHK80:RHL80"/>
    <mergeCell ref="RHM80:RHN80"/>
    <mergeCell ref="RHO80:RHP80"/>
    <mergeCell ref="RGW80:RGX80"/>
    <mergeCell ref="RGY80:RGZ80"/>
    <mergeCell ref="RHA80:RHB80"/>
    <mergeCell ref="RHC80:RHD80"/>
    <mergeCell ref="RHE80:RHF80"/>
    <mergeCell ref="RGM80:RGN80"/>
    <mergeCell ref="RGO80:RGP80"/>
    <mergeCell ref="RGQ80:RGR80"/>
    <mergeCell ref="RGS80:RGT80"/>
    <mergeCell ref="RGU80:RGV80"/>
    <mergeCell ref="RGC80:RGD80"/>
    <mergeCell ref="RGE80:RGF80"/>
    <mergeCell ref="RGG80:RGH80"/>
    <mergeCell ref="RGI80:RGJ80"/>
    <mergeCell ref="RGK80:RGL80"/>
    <mergeCell ref="RFS80:RFT80"/>
    <mergeCell ref="RFU80:RFV80"/>
    <mergeCell ref="RFW80:RFX80"/>
    <mergeCell ref="RFY80:RFZ80"/>
    <mergeCell ref="RGA80:RGB80"/>
    <mergeCell ref="RFI80:RFJ80"/>
    <mergeCell ref="RFK80:RFL80"/>
    <mergeCell ref="RFM80:RFN80"/>
    <mergeCell ref="RFO80:RFP80"/>
    <mergeCell ref="RFQ80:RFR80"/>
    <mergeCell ref="REY80:REZ80"/>
    <mergeCell ref="RFA80:RFB80"/>
    <mergeCell ref="RFC80:RFD80"/>
    <mergeCell ref="RFE80:RFF80"/>
    <mergeCell ref="RFG80:RFH80"/>
    <mergeCell ref="REO80:REP80"/>
    <mergeCell ref="REQ80:RER80"/>
    <mergeCell ref="RES80:RET80"/>
    <mergeCell ref="REU80:REV80"/>
    <mergeCell ref="REW80:REX80"/>
    <mergeCell ref="REE80:REF80"/>
    <mergeCell ref="REG80:REH80"/>
    <mergeCell ref="REI80:REJ80"/>
    <mergeCell ref="REK80:REL80"/>
    <mergeCell ref="REM80:REN80"/>
    <mergeCell ref="RDU80:RDV80"/>
    <mergeCell ref="RDW80:RDX80"/>
    <mergeCell ref="RDY80:RDZ80"/>
    <mergeCell ref="REA80:REB80"/>
    <mergeCell ref="REC80:RED80"/>
    <mergeCell ref="RDK80:RDL80"/>
    <mergeCell ref="RDM80:RDN80"/>
    <mergeCell ref="RDO80:RDP80"/>
    <mergeCell ref="RDQ80:RDR80"/>
    <mergeCell ref="RDS80:RDT80"/>
    <mergeCell ref="RDA80:RDB80"/>
    <mergeCell ref="RDC80:RDD80"/>
    <mergeCell ref="RDE80:RDF80"/>
    <mergeCell ref="RDG80:RDH80"/>
    <mergeCell ref="RDI80:RDJ80"/>
    <mergeCell ref="RCQ80:RCR80"/>
    <mergeCell ref="RCS80:RCT80"/>
    <mergeCell ref="RCU80:RCV80"/>
    <mergeCell ref="RCW80:RCX80"/>
    <mergeCell ref="RCY80:RCZ80"/>
    <mergeCell ref="RCG80:RCH80"/>
    <mergeCell ref="RCI80:RCJ80"/>
    <mergeCell ref="RCK80:RCL80"/>
    <mergeCell ref="RCM80:RCN80"/>
    <mergeCell ref="RCO80:RCP80"/>
    <mergeCell ref="RBW80:RBX80"/>
    <mergeCell ref="RBY80:RBZ80"/>
    <mergeCell ref="RCA80:RCB80"/>
    <mergeCell ref="RCC80:RCD80"/>
    <mergeCell ref="RCE80:RCF80"/>
    <mergeCell ref="RBM80:RBN80"/>
    <mergeCell ref="RBO80:RBP80"/>
    <mergeCell ref="RBQ80:RBR80"/>
    <mergeCell ref="RBS80:RBT80"/>
    <mergeCell ref="RBU80:RBV80"/>
    <mergeCell ref="RBC80:RBD80"/>
    <mergeCell ref="RBE80:RBF80"/>
    <mergeCell ref="RBG80:RBH80"/>
    <mergeCell ref="RBI80:RBJ80"/>
    <mergeCell ref="RBK80:RBL80"/>
    <mergeCell ref="RAS80:RAT80"/>
    <mergeCell ref="RAU80:RAV80"/>
    <mergeCell ref="RAW80:RAX80"/>
    <mergeCell ref="RAY80:RAZ80"/>
    <mergeCell ref="RBA80:RBB80"/>
    <mergeCell ref="RAI80:RAJ80"/>
    <mergeCell ref="RAK80:RAL80"/>
    <mergeCell ref="RAM80:RAN80"/>
    <mergeCell ref="RAO80:RAP80"/>
    <mergeCell ref="RAQ80:RAR80"/>
    <mergeCell ref="QZY80:QZZ80"/>
    <mergeCell ref="RAA80:RAB80"/>
    <mergeCell ref="RAC80:RAD80"/>
    <mergeCell ref="RAE80:RAF80"/>
    <mergeCell ref="RAG80:RAH80"/>
    <mergeCell ref="QZO80:QZP80"/>
    <mergeCell ref="QZQ80:QZR80"/>
    <mergeCell ref="QZS80:QZT80"/>
    <mergeCell ref="QZU80:QZV80"/>
    <mergeCell ref="QZW80:QZX80"/>
    <mergeCell ref="QZE80:QZF80"/>
    <mergeCell ref="QZG80:QZH80"/>
    <mergeCell ref="QZI80:QZJ80"/>
    <mergeCell ref="QZK80:QZL80"/>
    <mergeCell ref="QZM80:QZN80"/>
    <mergeCell ref="QYU80:QYV80"/>
    <mergeCell ref="QYW80:QYX80"/>
    <mergeCell ref="QYY80:QYZ80"/>
    <mergeCell ref="QZA80:QZB80"/>
    <mergeCell ref="QZC80:QZD80"/>
    <mergeCell ref="QYK80:QYL80"/>
    <mergeCell ref="QYM80:QYN80"/>
    <mergeCell ref="QYO80:QYP80"/>
    <mergeCell ref="QYQ80:QYR80"/>
    <mergeCell ref="QYS80:QYT80"/>
    <mergeCell ref="QYA80:QYB80"/>
    <mergeCell ref="QYC80:QYD80"/>
    <mergeCell ref="QYE80:QYF80"/>
    <mergeCell ref="QYG80:QYH80"/>
    <mergeCell ref="QYI80:QYJ80"/>
    <mergeCell ref="QXQ80:QXR80"/>
    <mergeCell ref="QXS80:QXT80"/>
    <mergeCell ref="QXU80:QXV80"/>
    <mergeCell ref="QXW80:QXX80"/>
    <mergeCell ref="QXY80:QXZ80"/>
    <mergeCell ref="QXG80:QXH80"/>
    <mergeCell ref="QXI80:QXJ80"/>
    <mergeCell ref="QXK80:QXL80"/>
    <mergeCell ref="QXM80:QXN80"/>
    <mergeCell ref="QXO80:QXP80"/>
    <mergeCell ref="QWW80:QWX80"/>
    <mergeCell ref="QWY80:QWZ80"/>
    <mergeCell ref="QXA80:QXB80"/>
    <mergeCell ref="QXC80:QXD80"/>
    <mergeCell ref="QXE80:QXF80"/>
    <mergeCell ref="QWM80:QWN80"/>
    <mergeCell ref="QWO80:QWP80"/>
    <mergeCell ref="QWQ80:QWR80"/>
    <mergeCell ref="QWS80:QWT80"/>
    <mergeCell ref="QWU80:QWV80"/>
    <mergeCell ref="QWC80:QWD80"/>
    <mergeCell ref="QWE80:QWF80"/>
    <mergeCell ref="QWG80:QWH80"/>
    <mergeCell ref="QWI80:QWJ80"/>
    <mergeCell ref="QWK80:QWL80"/>
    <mergeCell ref="QVS80:QVT80"/>
    <mergeCell ref="QVU80:QVV80"/>
    <mergeCell ref="QVW80:QVX80"/>
    <mergeCell ref="QVY80:QVZ80"/>
    <mergeCell ref="QWA80:QWB80"/>
    <mergeCell ref="QVI80:QVJ80"/>
    <mergeCell ref="QVK80:QVL80"/>
    <mergeCell ref="QVM80:QVN80"/>
    <mergeCell ref="QVO80:QVP80"/>
    <mergeCell ref="QVQ80:QVR80"/>
    <mergeCell ref="QUY80:QUZ80"/>
    <mergeCell ref="QVA80:QVB80"/>
    <mergeCell ref="QVC80:QVD80"/>
    <mergeCell ref="QVE80:QVF80"/>
    <mergeCell ref="QVG80:QVH80"/>
    <mergeCell ref="QUO80:QUP80"/>
    <mergeCell ref="QUQ80:QUR80"/>
    <mergeCell ref="QUS80:QUT80"/>
    <mergeCell ref="QUU80:QUV80"/>
    <mergeCell ref="QUW80:QUX80"/>
    <mergeCell ref="QUE80:QUF80"/>
    <mergeCell ref="QUG80:QUH80"/>
    <mergeCell ref="QUI80:QUJ80"/>
    <mergeCell ref="QUK80:QUL80"/>
    <mergeCell ref="QUM80:QUN80"/>
    <mergeCell ref="QTU80:QTV80"/>
    <mergeCell ref="QTW80:QTX80"/>
    <mergeCell ref="QTY80:QTZ80"/>
    <mergeCell ref="QUA80:QUB80"/>
    <mergeCell ref="QUC80:QUD80"/>
    <mergeCell ref="QTK80:QTL80"/>
    <mergeCell ref="QTM80:QTN80"/>
    <mergeCell ref="QTO80:QTP80"/>
    <mergeCell ref="QTQ80:QTR80"/>
    <mergeCell ref="QTS80:QTT80"/>
    <mergeCell ref="QTA80:QTB80"/>
    <mergeCell ref="QTC80:QTD80"/>
    <mergeCell ref="QTE80:QTF80"/>
    <mergeCell ref="QTG80:QTH80"/>
    <mergeCell ref="QTI80:QTJ80"/>
    <mergeCell ref="QSQ80:QSR80"/>
    <mergeCell ref="QSS80:QST80"/>
    <mergeCell ref="QSU80:QSV80"/>
    <mergeCell ref="QSW80:QSX80"/>
    <mergeCell ref="QSY80:QSZ80"/>
    <mergeCell ref="QSG80:QSH80"/>
    <mergeCell ref="QSI80:QSJ80"/>
    <mergeCell ref="QSK80:QSL80"/>
    <mergeCell ref="QSM80:QSN80"/>
    <mergeCell ref="QSO80:QSP80"/>
    <mergeCell ref="QRW80:QRX80"/>
    <mergeCell ref="QRY80:QRZ80"/>
    <mergeCell ref="QSA80:QSB80"/>
    <mergeCell ref="QSC80:QSD80"/>
    <mergeCell ref="QSE80:QSF80"/>
    <mergeCell ref="QRM80:QRN80"/>
    <mergeCell ref="QRO80:QRP80"/>
    <mergeCell ref="QRQ80:QRR80"/>
    <mergeCell ref="QRS80:QRT80"/>
    <mergeCell ref="QRU80:QRV80"/>
    <mergeCell ref="QRC80:QRD80"/>
    <mergeCell ref="QRE80:QRF80"/>
    <mergeCell ref="QRG80:QRH80"/>
    <mergeCell ref="QRI80:QRJ80"/>
    <mergeCell ref="QRK80:QRL80"/>
    <mergeCell ref="QQS80:QQT80"/>
    <mergeCell ref="QQU80:QQV80"/>
    <mergeCell ref="QQW80:QQX80"/>
    <mergeCell ref="QQY80:QQZ80"/>
    <mergeCell ref="QRA80:QRB80"/>
    <mergeCell ref="QQI80:QQJ80"/>
    <mergeCell ref="QQK80:QQL80"/>
    <mergeCell ref="QQM80:QQN80"/>
    <mergeCell ref="QQO80:QQP80"/>
    <mergeCell ref="QQQ80:QQR80"/>
    <mergeCell ref="QPY80:QPZ80"/>
    <mergeCell ref="QQA80:QQB80"/>
    <mergeCell ref="QQC80:QQD80"/>
    <mergeCell ref="QQE80:QQF80"/>
    <mergeCell ref="QQG80:QQH80"/>
    <mergeCell ref="QPO80:QPP80"/>
    <mergeCell ref="QPQ80:QPR80"/>
    <mergeCell ref="QPS80:QPT80"/>
    <mergeCell ref="QPU80:QPV80"/>
    <mergeCell ref="QPW80:QPX80"/>
    <mergeCell ref="QPE80:QPF80"/>
    <mergeCell ref="QPG80:QPH80"/>
    <mergeCell ref="QPI80:QPJ80"/>
    <mergeCell ref="QPK80:QPL80"/>
    <mergeCell ref="QPM80:QPN80"/>
    <mergeCell ref="QOU80:QOV80"/>
    <mergeCell ref="QOW80:QOX80"/>
    <mergeCell ref="QOY80:QOZ80"/>
    <mergeCell ref="QPA80:QPB80"/>
    <mergeCell ref="QPC80:QPD80"/>
    <mergeCell ref="QOK80:QOL80"/>
    <mergeCell ref="QOM80:QON80"/>
    <mergeCell ref="QOO80:QOP80"/>
    <mergeCell ref="QOQ80:QOR80"/>
    <mergeCell ref="QOS80:QOT80"/>
    <mergeCell ref="QOA80:QOB80"/>
    <mergeCell ref="QOC80:QOD80"/>
    <mergeCell ref="QOE80:QOF80"/>
    <mergeCell ref="QOG80:QOH80"/>
    <mergeCell ref="QOI80:QOJ80"/>
    <mergeCell ref="QNQ80:QNR80"/>
    <mergeCell ref="QNS80:QNT80"/>
    <mergeCell ref="QNU80:QNV80"/>
    <mergeCell ref="QNW80:QNX80"/>
    <mergeCell ref="QNY80:QNZ80"/>
    <mergeCell ref="QNG80:QNH80"/>
    <mergeCell ref="QNI80:QNJ80"/>
    <mergeCell ref="QNK80:QNL80"/>
    <mergeCell ref="QNM80:QNN80"/>
    <mergeCell ref="QNO80:QNP80"/>
    <mergeCell ref="QMW80:QMX80"/>
    <mergeCell ref="QMY80:QMZ80"/>
    <mergeCell ref="QNA80:QNB80"/>
    <mergeCell ref="QNC80:QND80"/>
    <mergeCell ref="QNE80:QNF80"/>
    <mergeCell ref="QMM80:QMN80"/>
    <mergeCell ref="QMO80:QMP80"/>
    <mergeCell ref="QMQ80:QMR80"/>
    <mergeCell ref="QMS80:QMT80"/>
    <mergeCell ref="QMU80:QMV80"/>
    <mergeCell ref="QMC80:QMD80"/>
    <mergeCell ref="QME80:QMF80"/>
    <mergeCell ref="QMG80:QMH80"/>
    <mergeCell ref="QMI80:QMJ80"/>
    <mergeCell ref="QMK80:QML80"/>
    <mergeCell ref="QLS80:QLT80"/>
    <mergeCell ref="QLU80:QLV80"/>
    <mergeCell ref="QLW80:QLX80"/>
    <mergeCell ref="QLY80:QLZ80"/>
    <mergeCell ref="QMA80:QMB80"/>
    <mergeCell ref="QLI80:QLJ80"/>
    <mergeCell ref="QLK80:QLL80"/>
    <mergeCell ref="QLM80:QLN80"/>
    <mergeCell ref="QLO80:QLP80"/>
    <mergeCell ref="QLQ80:QLR80"/>
    <mergeCell ref="QKY80:QKZ80"/>
    <mergeCell ref="QLA80:QLB80"/>
    <mergeCell ref="QLC80:QLD80"/>
    <mergeCell ref="QLE80:QLF80"/>
    <mergeCell ref="QLG80:QLH80"/>
    <mergeCell ref="QKO80:QKP80"/>
    <mergeCell ref="QKQ80:QKR80"/>
    <mergeCell ref="QKS80:QKT80"/>
    <mergeCell ref="QKU80:QKV80"/>
    <mergeCell ref="QKW80:QKX80"/>
    <mergeCell ref="QKE80:QKF80"/>
    <mergeCell ref="QKG80:QKH80"/>
    <mergeCell ref="QKI80:QKJ80"/>
    <mergeCell ref="QKK80:QKL80"/>
    <mergeCell ref="QKM80:QKN80"/>
    <mergeCell ref="QJU80:QJV80"/>
    <mergeCell ref="QJW80:QJX80"/>
    <mergeCell ref="QJY80:QJZ80"/>
    <mergeCell ref="QKA80:QKB80"/>
    <mergeCell ref="QKC80:QKD80"/>
    <mergeCell ref="QJK80:QJL80"/>
    <mergeCell ref="QJM80:QJN80"/>
    <mergeCell ref="QJO80:QJP80"/>
    <mergeCell ref="QJQ80:QJR80"/>
    <mergeCell ref="QJS80:QJT80"/>
    <mergeCell ref="QJA80:QJB80"/>
    <mergeCell ref="QJC80:QJD80"/>
    <mergeCell ref="QJE80:QJF80"/>
    <mergeCell ref="QJG80:QJH80"/>
    <mergeCell ref="QJI80:QJJ80"/>
    <mergeCell ref="QIQ80:QIR80"/>
    <mergeCell ref="QIS80:QIT80"/>
    <mergeCell ref="QIU80:QIV80"/>
    <mergeCell ref="QIW80:QIX80"/>
    <mergeCell ref="QIY80:QIZ80"/>
    <mergeCell ref="QIG80:QIH80"/>
    <mergeCell ref="QII80:QIJ80"/>
    <mergeCell ref="QIK80:QIL80"/>
    <mergeCell ref="QIM80:QIN80"/>
    <mergeCell ref="QIO80:QIP80"/>
    <mergeCell ref="QHW80:QHX80"/>
    <mergeCell ref="QHY80:QHZ80"/>
    <mergeCell ref="QIA80:QIB80"/>
    <mergeCell ref="QIC80:QID80"/>
    <mergeCell ref="QIE80:QIF80"/>
    <mergeCell ref="QHM80:QHN80"/>
    <mergeCell ref="QHO80:QHP80"/>
    <mergeCell ref="QHQ80:QHR80"/>
    <mergeCell ref="QHS80:QHT80"/>
    <mergeCell ref="QHU80:QHV80"/>
    <mergeCell ref="QHC80:QHD80"/>
    <mergeCell ref="QHE80:QHF80"/>
    <mergeCell ref="QHG80:QHH80"/>
    <mergeCell ref="QHI80:QHJ80"/>
    <mergeCell ref="QHK80:QHL80"/>
    <mergeCell ref="QGS80:QGT80"/>
    <mergeCell ref="QGU80:QGV80"/>
    <mergeCell ref="QGW80:QGX80"/>
    <mergeCell ref="QGY80:QGZ80"/>
    <mergeCell ref="QHA80:QHB80"/>
    <mergeCell ref="QGI80:QGJ80"/>
    <mergeCell ref="QGK80:QGL80"/>
    <mergeCell ref="QGM80:QGN80"/>
    <mergeCell ref="QGO80:QGP80"/>
    <mergeCell ref="QGQ80:QGR80"/>
    <mergeCell ref="QFY80:QFZ80"/>
    <mergeCell ref="QGA80:QGB80"/>
    <mergeCell ref="QGC80:QGD80"/>
    <mergeCell ref="QGE80:QGF80"/>
    <mergeCell ref="QGG80:QGH80"/>
    <mergeCell ref="QFO80:QFP80"/>
    <mergeCell ref="QFQ80:QFR80"/>
    <mergeCell ref="QFS80:QFT80"/>
    <mergeCell ref="QFU80:QFV80"/>
    <mergeCell ref="QFW80:QFX80"/>
    <mergeCell ref="QFE80:QFF80"/>
    <mergeCell ref="QFG80:QFH80"/>
    <mergeCell ref="QFI80:QFJ80"/>
    <mergeCell ref="QFK80:QFL80"/>
    <mergeCell ref="QFM80:QFN80"/>
    <mergeCell ref="QEU80:QEV80"/>
    <mergeCell ref="QEW80:QEX80"/>
    <mergeCell ref="QEY80:QEZ80"/>
    <mergeCell ref="QFA80:QFB80"/>
    <mergeCell ref="QFC80:QFD80"/>
    <mergeCell ref="QEK80:QEL80"/>
    <mergeCell ref="QEM80:QEN80"/>
    <mergeCell ref="QEO80:QEP80"/>
    <mergeCell ref="QEQ80:QER80"/>
    <mergeCell ref="QES80:QET80"/>
    <mergeCell ref="QEA80:QEB80"/>
    <mergeCell ref="QEC80:QED80"/>
    <mergeCell ref="QEE80:QEF80"/>
    <mergeCell ref="QEG80:QEH80"/>
    <mergeCell ref="QEI80:QEJ80"/>
    <mergeCell ref="QDQ80:QDR80"/>
    <mergeCell ref="QDS80:QDT80"/>
    <mergeCell ref="QDU80:QDV80"/>
    <mergeCell ref="QDW80:QDX80"/>
    <mergeCell ref="QDY80:QDZ80"/>
    <mergeCell ref="QDG80:QDH80"/>
    <mergeCell ref="QDI80:QDJ80"/>
    <mergeCell ref="QDK80:QDL80"/>
    <mergeCell ref="QDM80:QDN80"/>
    <mergeCell ref="QDO80:QDP80"/>
    <mergeCell ref="QCW80:QCX80"/>
    <mergeCell ref="QCY80:QCZ80"/>
    <mergeCell ref="QDA80:QDB80"/>
    <mergeCell ref="QDC80:QDD80"/>
    <mergeCell ref="QDE80:QDF80"/>
    <mergeCell ref="QCM80:QCN80"/>
    <mergeCell ref="QCO80:QCP80"/>
    <mergeCell ref="QCQ80:QCR80"/>
    <mergeCell ref="QCS80:QCT80"/>
    <mergeCell ref="QCU80:QCV80"/>
    <mergeCell ref="QCC80:QCD80"/>
    <mergeCell ref="QCE80:QCF80"/>
    <mergeCell ref="QCG80:QCH80"/>
    <mergeCell ref="QCI80:QCJ80"/>
    <mergeCell ref="QCK80:QCL80"/>
    <mergeCell ref="QBS80:QBT80"/>
    <mergeCell ref="QBU80:QBV80"/>
    <mergeCell ref="QBW80:QBX80"/>
    <mergeCell ref="QBY80:QBZ80"/>
    <mergeCell ref="QCA80:QCB80"/>
    <mergeCell ref="QBI80:QBJ80"/>
    <mergeCell ref="QBK80:QBL80"/>
    <mergeCell ref="QBM80:QBN80"/>
    <mergeCell ref="QBO80:QBP80"/>
    <mergeCell ref="QBQ80:QBR80"/>
    <mergeCell ref="QAY80:QAZ80"/>
    <mergeCell ref="QBA80:QBB80"/>
    <mergeCell ref="QBC80:QBD80"/>
    <mergeCell ref="QBE80:QBF80"/>
    <mergeCell ref="QBG80:QBH80"/>
    <mergeCell ref="QAO80:QAP80"/>
    <mergeCell ref="QAQ80:QAR80"/>
    <mergeCell ref="QAS80:QAT80"/>
    <mergeCell ref="QAU80:QAV80"/>
    <mergeCell ref="QAW80:QAX80"/>
    <mergeCell ref="QAE80:QAF80"/>
    <mergeCell ref="QAG80:QAH80"/>
    <mergeCell ref="QAI80:QAJ80"/>
    <mergeCell ref="QAK80:QAL80"/>
    <mergeCell ref="QAM80:QAN80"/>
    <mergeCell ref="PZU80:PZV80"/>
    <mergeCell ref="PZW80:PZX80"/>
    <mergeCell ref="PZY80:PZZ80"/>
    <mergeCell ref="QAA80:QAB80"/>
    <mergeCell ref="QAC80:QAD80"/>
    <mergeCell ref="PZK80:PZL80"/>
    <mergeCell ref="PZM80:PZN80"/>
    <mergeCell ref="PZO80:PZP80"/>
    <mergeCell ref="PZQ80:PZR80"/>
    <mergeCell ref="PZS80:PZT80"/>
    <mergeCell ref="PZA80:PZB80"/>
    <mergeCell ref="PZC80:PZD80"/>
    <mergeCell ref="PZE80:PZF80"/>
    <mergeCell ref="PZG80:PZH80"/>
    <mergeCell ref="PZI80:PZJ80"/>
    <mergeCell ref="PYQ80:PYR80"/>
    <mergeCell ref="PYS80:PYT80"/>
    <mergeCell ref="PYU80:PYV80"/>
    <mergeCell ref="PYW80:PYX80"/>
    <mergeCell ref="PYY80:PYZ80"/>
    <mergeCell ref="PYG80:PYH80"/>
    <mergeCell ref="PYI80:PYJ80"/>
    <mergeCell ref="PYK80:PYL80"/>
    <mergeCell ref="PYM80:PYN80"/>
    <mergeCell ref="PYO80:PYP80"/>
    <mergeCell ref="PXW80:PXX80"/>
    <mergeCell ref="PXY80:PXZ80"/>
    <mergeCell ref="PYA80:PYB80"/>
    <mergeCell ref="PYC80:PYD80"/>
    <mergeCell ref="PYE80:PYF80"/>
    <mergeCell ref="PXM80:PXN80"/>
    <mergeCell ref="PXO80:PXP80"/>
    <mergeCell ref="PXQ80:PXR80"/>
    <mergeCell ref="PXS80:PXT80"/>
    <mergeCell ref="PXU80:PXV80"/>
    <mergeCell ref="PXC80:PXD80"/>
    <mergeCell ref="PXE80:PXF80"/>
    <mergeCell ref="PXG80:PXH80"/>
    <mergeCell ref="PXI80:PXJ80"/>
    <mergeCell ref="PXK80:PXL80"/>
    <mergeCell ref="PWS80:PWT80"/>
    <mergeCell ref="PWU80:PWV80"/>
    <mergeCell ref="PWW80:PWX80"/>
    <mergeCell ref="PWY80:PWZ80"/>
    <mergeCell ref="PXA80:PXB80"/>
    <mergeCell ref="PWI80:PWJ80"/>
    <mergeCell ref="PWK80:PWL80"/>
    <mergeCell ref="PWM80:PWN80"/>
    <mergeCell ref="PWO80:PWP80"/>
    <mergeCell ref="PWQ80:PWR80"/>
    <mergeCell ref="PVY80:PVZ80"/>
    <mergeCell ref="PWA80:PWB80"/>
    <mergeCell ref="PWC80:PWD80"/>
    <mergeCell ref="PWE80:PWF80"/>
    <mergeCell ref="PWG80:PWH80"/>
    <mergeCell ref="PVO80:PVP80"/>
    <mergeCell ref="PVQ80:PVR80"/>
    <mergeCell ref="PVS80:PVT80"/>
    <mergeCell ref="PVU80:PVV80"/>
    <mergeCell ref="PVW80:PVX80"/>
    <mergeCell ref="PVE80:PVF80"/>
    <mergeCell ref="PVG80:PVH80"/>
    <mergeCell ref="PVI80:PVJ80"/>
    <mergeCell ref="PVK80:PVL80"/>
    <mergeCell ref="PVM80:PVN80"/>
    <mergeCell ref="PUU80:PUV80"/>
    <mergeCell ref="PUW80:PUX80"/>
    <mergeCell ref="PUY80:PUZ80"/>
    <mergeCell ref="PVA80:PVB80"/>
    <mergeCell ref="PVC80:PVD80"/>
    <mergeCell ref="PUK80:PUL80"/>
    <mergeCell ref="PUM80:PUN80"/>
    <mergeCell ref="PUO80:PUP80"/>
    <mergeCell ref="PUQ80:PUR80"/>
    <mergeCell ref="PUS80:PUT80"/>
    <mergeCell ref="PUA80:PUB80"/>
    <mergeCell ref="PUC80:PUD80"/>
    <mergeCell ref="PUE80:PUF80"/>
    <mergeCell ref="PUG80:PUH80"/>
    <mergeCell ref="PUI80:PUJ80"/>
    <mergeCell ref="PTQ80:PTR80"/>
    <mergeCell ref="PTS80:PTT80"/>
    <mergeCell ref="PTU80:PTV80"/>
    <mergeCell ref="PTW80:PTX80"/>
    <mergeCell ref="PTY80:PTZ80"/>
    <mergeCell ref="PTG80:PTH80"/>
    <mergeCell ref="PTI80:PTJ80"/>
    <mergeCell ref="PTK80:PTL80"/>
    <mergeCell ref="PTM80:PTN80"/>
    <mergeCell ref="PTO80:PTP80"/>
    <mergeCell ref="PSW80:PSX80"/>
    <mergeCell ref="PSY80:PSZ80"/>
    <mergeCell ref="PTA80:PTB80"/>
    <mergeCell ref="PTC80:PTD80"/>
    <mergeCell ref="PTE80:PTF80"/>
    <mergeCell ref="PSM80:PSN80"/>
    <mergeCell ref="PSO80:PSP80"/>
    <mergeCell ref="PSQ80:PSR80"/>
    <mergeCell ref="PSS80:PST80"/>
    <mergeCell ref="PSU80:PSV80"/>
    <mergeCell ref="PSC80:PSD80"/>
    <mergeCell ref="PSE80:PSF80"/>
    <mergeCell ref="PSG80:PSH80"/>
    <mergeCell ref="PSI80:PSJ80"/>
    <mergeCell ref="PSK80:PSL80"/>
    <mergeCell ref="PRS80:PRT80"/>
    <mergeCell ref="PRU80:PRV80"/>
    <mergeCell ref="PRW80:PRX80"/>
    <mergeCell ref="PRY80:PRZ80"/>
    <mergeCell ref="PSA80:PSB80"/>
    <mergeCell ref="PRI80:PRJ80"/>
    <mergeCell ref="PRK80:PRL80"/>
    <mergeCell ref="PRM80:PRN80"/>
    <mergeCell ref="PRO80:PRP80"/>
    <mergeCell ref="PRQ80:PRR80"/>
    <mergeCell ref="PQY80:PQZ80"/>
    <mergeCell ref="PRA80:PRB80"/>
    <mergeCell ref="PRC80:PRD80"/>
    <mergeCell ref="PRE80:PRF80"/>
    <mergeCell ref="PRG80:PRH80"/>
    <mergeCell ref="PQO80:PQP80"/>
    <mergeCell ref="PQQ80:PQR80"/>
    <mergeCell ref="PQS80:PQT80"/>
    <mergeCell ref="PQU80:PQV80"/>
    <mergeCell ref="PQW80:PQX80"/>
    <mergeCell ref="PQE80:PQF80"/>
    <mergeCell ref="PQG80:PQH80"/>
    <mergeCell ref="PQI80:PQJ80"/>
    <mergeCell ref="PQK80:PQL80"/>
    <mergeCell ref="PQM80:PQN80"/>
    <mergeCell ref="PPU80:PPV80"/>
    <mergeCell ref="PPW80:PPX80"/>
    <mergeCell ref="PPY80:PPZ80"/>
    <mergeCell ref="PQA80:PQB80"/>
    <mergeCell ref="PQC80:PQD80"/>
    <mergeCell ref="PPK80:PPL80"/>
    <mergeCell ref="PPM80:PPN80"/>
    <mergeCell ref="PPO80:PPP80"/>
    <mergeCell ref="PPQ80:PPR80"/>
    <mergeCell ref="PPS80:PPT80"/>
    <mergeCell ref="PPA80:PPB80"/>
    <mergeCell ref="PPC80:PPD80"/>
    <mergeCell ref="PPE80:PPF80"/>
    <mergeCell ref="PPG80:PPH80"/>
    <mergeCell ref="PPI80:PPJ80"/>
    <mergeCell ref="POQ80:POR80"/>
    <mergeCell ref="POS80:POT80"/>
    <mergeCell ref="POU80:POV80"/>
    <mergeCell ref="POW80:POX80"/>
    <mergeCell ref="POY80:POZ80"/>
    <mergeCell ref="POG80:POH80"/>
    <mergeCell ref="POI80:POJ80"/>
    <mergeCell ref="POK80:POL80"/>
    <mergeCell ref="POM80:PON80"/>
    <mergeCell ref="POO80:POP80"/>
    <mergeCell ref="PNW80:PNX80"/>
    <mergeCell ref="PNY80:PNZ80"/>
    <mergeCell ref="POA80:POB80"/>
    <mergeCell ref="POC80:POD80"/>
    <mergeCell ref="POE80:POF80"/>
    <mergeCell ref="PNM80:PNN80"/>
    <mergeCell ref="PNO80:PNP80"/>
    <mergeCell ref="PNQ80:PNR80"/>
    <mergeCell ref="PNS80:PNT80"/>
    <mergeCell ref="PNU80:PNV80"/>
    <mergeCell ref="PNC80:PND80"/>
    <mergeCell ref="PNE80:PNF80"/>
    <mergeCell ref="PNG80:PNH80"/>
    <mergeCell ref="PNI80:PNJ80"/>
    <mergeCell ref="PNK80:PNL80"/>
    <mergeCell ref="PMS80:PMT80"/>
    <mergeCell ref="PMU80:PMV80"/>
    <mergeCell ref="PMW80:PMX80"/>
    <mergeCell ref="PMY80:PMZ80"/>
    <mergeCell ref="PNA80:PNB80"/>
    <mergeCell ref="PMI80:PMJ80"/>
    <mergeCell ref="PMK80:PML80"/>
    <mergeCell ref="PMM80:PMN80"/>
    <mergeCell ref="PMO80:PMP80"/>
    <mergeCell ref="PMQ80:PMR80"/>
    <mergeCell ref="PLY80:PLZ80"/>
    <mergeCell ref="PMA80:PMB80"/>
    <mergeCell ref="PMC80:PMD80"/>
    <mergeCell ref="PME80:PMF80"/>
    <mergeCell ref="PMG80:PMH80"/>
    <mergeCell ref="PLO80:PLP80"/>
    <mergeCell ref="PLQ80:PLR80"/>
    <mergeCell ref="PLS80:PLT80"/>
    <mergeCell ref="PLU80:PLV80"/>
    <mergeCell ref="PLW80:PLX80"/>
    <mergeCell ref="PLE80:PLF80"/>
    <mergeCell ref="PLG80:PLH80"/>
    <mergeCell ref="PLI80:PLJ80"/>
    <mergeCell ref="PLK80:PLL80"/>
    <mergeCell ref="PLM80:PLN80"/>
    <mergeCell ref="PKU80:PKV80"/>
    <mergeCell ref="PKW80:PKX80"/>
    <mergeCell ref="PKY80:PKZ80"/>
    <mergeCell ref="PLA80:PLB80"/>
    <mergeCell ref="PLC80:PLD80"/>
    <mergeCell ref="PKK80:PKL80"/>
    <mergeCell ref="PKM80:PKN80"/>
    <mergeCell ref="PKO80:PKP80"/>
    <mergeCell ref="PKQ80:PKR80"/>
    <mergeCell ref="PKS80:PKT80"/>
    <mergeCell ref="PKA80:PKB80"/>
    <mergeCell ref="PKC80:PKD80"/>
    <mergeCell ref="PKE80:PKF80"/>
    <mergeCell ref="PKG80:PKH80"/>
    <mergeCell ref="PKI80:PKJ80"/>
    <mergeCell ref="PJQ80:PJR80"/>
    <mergeCell ref="PJS80:PJT80"/>
    <mergeCell ref="PJU80:PJV80"/>
    <mergeCell ref="PJW80:PJX80"/>
    <mergeCell ref="PJY80:PJZ80"/>
    <mergeCell ref="PJG80:PJH80"/>
    <mergeCell ref="PJI80:PJJ80"/>
    <mergeCell ref="PJK80:PJL80"/>
    <mergeCell ref="PJM80:PJN80"/>
    <mergeCell ref="PJO80:PJP80"/>
    <mergeCell ref="PIW80:PIX80"/>
    <mergeCell ref="PIY80:PIZ80"/>
    <mergeCell ref="PJA80:PJB80"/>
    <mergeCell ref="PJC80:PJD80"/>
    <mergeCell ref="PJE80:PJF80"/>
    <mergeCell ref="PIM80:PIN80"/>
    <mergeCell ref="PIO80:PIP80"/>
    <mergeCell ref="PIQ80:PIR80"/>
    <mergeCell ref="PIS80:PIT80"/>
    <mergeCell ref="PIU80:PIV80"/>
    <mergeCell ref="PIC80:PID80"/>
    <mergeCell ref="PIE80:PIF80"/>
    <mergeCell ref="PIG80:PIH80"/>
    <mergeCell ref="PII80:PIJ80"/>
    <mergeCell ref="PIK80:PIL80"/>
    <mergeCell ref="PHS80:PHT80"/>
    <mergeCell ref="PHU80:PHV80"/>
    <mergeCell ref="PHW80:PHX80"/>
    <mergeCell ref="PHY80:PHZ80"/>
    <mergeCell ref="PIA80:PIB80"/>
    <mergeCell ref="PHI80:PHJ80"/>
    <mergeCell ref="PHK80:PHL80"/>
    <mergeCell ref="PHM80:PHN80"/>
    <mergeCell ref="PHO80:PHP80"/>
    <mergeCell ref="PHQ80:PHR80"/>
    <mergeCell ref="PGY80:PGZ80"/>
    <mergeCell ref="PHA80:PHB80"/>
    <mergeCell ref="PHC80:PHD80"/>
    <mergeCell ref="PHE80:PHF80"/>
    <mergeCell ref="PHG80:PHH80"/>
    <mergeCell ref="PGO80:PGP80"/>
    <mergeCell ref="PGQ80:PGR80"/>
    <mergeCell ref="PGS80:PGT80"/>
    <mergeCell ref="PGU80:PGV80"/>
    <mergeCell ref="PGW80:PGX80"/>
    <mergeCell ref="PGE80:PGF80"/>
    <mergeCell ref="PGG80:PGH80"/>
    <mergeCell ref="PGI80:PGJ80"/>
    <mergeCell ref="PGK80:PGL80"/>
    <mergeCell ref="PGM80:PGN80"/>
    <mergeCell ref="PFU80:PFV80"/>
    <mergeCell ref="PFW80:PFX80"/>
    <mergeCell ref="PFY80:PFZ80"/>
    <mergeCell ref="PGA80:PGB80"/>
    <mergeCell ref="PGC80:PGD80"/>
    <mergeCell ref="PFK80:PFL80"/>
    <mergeCell ref="PFM80:PFN80"/>
    <mergeCell ref="PFO80:PFP80"/>
    <mergeCell ref="PFQ80:PFR80"/>
    <mergeCell ref="PFS80:PFT80"/>
    <mergeCell ref="PFA80:PFB80"/>
    <mergeCell ref="PFC80:PFD80"/>
    <mergeCell ref="PFE80:PFF80"/>
    <mergeCell ref="PFG80:PFH80"/>
    <mergeCell ref="PFI80:PFJ80"/>
    <mergeCell ref="PEQ80:PER80"/>
    <mergeCell ref="PES80:PET80"/>
    <mergeCell ref="PEU80:PEV80"/>
    <mergeCell ref="PEW80:PEX80"/>
    <mergeCell ref="PEY80:PEZ80"/>
    <mergeCell ref="PEG80:PEH80"/>
    <mergeCell ref="PEI80:PEJ80"/>
    <mergeCell ref="PEK80:PEL80"/>
    <mergeCell ref="PEM80:PEN80"/>
    <mergeCell ref="PEO80:PEP80"/>
    <mergeCell ref="PDW80:PDX80"/>
    <mergeCell ref="PDY80:PDZ80"/>
    <mergeCell ref="PEA80:PEB80"/>
    <mergeCell ref="PEC80:PED80"/>
    <mergeCell ref="PEE80:PEF80"/>
    <mergeCell ref="PDM80:PDN80"/>
    <mergeCell ref="PDO80:PDP80"/>
    <mergeCell ref="PDQ80:PDR80"/>
    <mergeCell ref="PDS80:PDT80"/>
    <mergeCell ref="PDU80:PDV80"/>
    <mergeCell ref="PDC80:PDD80"/>
    <mergeCell ref="PDE80:PDF80"/>
    <mergeCell ref="PDG80:PDH80"/>
    <mergeCell ref="PDI80:PDJ80"/>
    <mergeCell ref="PDK80:PDL80"/>
    <mergeCell ref="PCS80:PCT80"/>
    <mergeCell ref="PCU80:PCV80"/>
    <mergeCell ref="PCW80:PCX80"/>
    <mergeCell ref="PCY80:PCZ80"/>
    <mergeCell ref="PDA80:PDB80"/>
    <mergeCell ref="PCI80:PCJ80"/>
    <mergeCell ref="PCK80:PCL80"/>
    <mergeCell ref="PCM80:PCN80"/>
    <mergeCell ref="PCO80:PCP80"/>
    <mergeCell ref="PCQ80:PCR80"/>
    <mergeCell ref="PBY80:PBZ80"/>
    <mergeCell ref="PCA80:PCB80"/>
    <mergeCell ref="PCC80:PCD80"/>
    <mergeCell ref="PCE80:PCF80"/>
    <mergeCell ref="PCG80:PCH80"/>
    <mergeCell ref="PBO80:PBP80"/>
    <mergeCell ref="PBQ80:PBR80"/>
    <mergeCell ref="PBS80:PBT80"/>
    <mergeCell ref="PBU80:PBV80"/>
    <mergeCell ref="PBW80:PBX80"/>
    <mergeCell ref="PBE80:PBF80"/>
    <mergeCell ref="PBG80:PBH80"/>
    <mergeCell ref="PBI80:PBJ80"/>
    <mergeCell ref="PBK80:PBL80"/>
    <mergeCell ref="PBM80:PBN80"/>
    <mergeCell ref="PAU80:PAV80"/>
    <mergeCell ref="PAW80:PAX80"/>
    <mergeCell ref="PAY80:PAZ80"/>
    <mergeCell ref="PBA80:PBB80"/>
    <mergeCell ref="PBC80:PBD80"/>
    <mergeCell ref="PAK80:PAL80"/>
    <mergeCell ref="PAM80:PAN80"/>
    <mergeCell ref="PAO80:PAP80"/>
    <mergeCell ref="PAQ80:PAR80"/>
    <mergeCell ref="PAS80:PAT80"/>
    <mergeCell ref="PAA80:PAB80"/>
    <mergeCell ref="PAC80:PAD80"/>
    <mergeCell ref="PAE80:PAF80"/>
    <mergeCell ref="PAG80:PAH80"/>
    <mergeCell ref="PAI80:PAJ80"/>
    <mergeCell ref="OZQ80:OZR80"/>
    <mergeCell ref="OZS80:OZT80"/>
    <mergeCell ref="OZU80:OZV80"/>
    <mergeCell ref="OZW80:OZX80"/>
    <mergeCell ref="OZY80:OZZ80"/>
    <mergeCell ref="OZG80:OZH80"/>
    <mergeCell ref="OZI80:OZJ80"/>
    <mergeCell ref="OZK80:OZL80"/>
    <mergeCell ref="OZM80:OZN80"/>
    <mergeCell ref="OZO80:OZP80"/>
    <mergeCell ref="OYW80:OYX80"/>
    <mergeCell ref="OYY80:OYZ80"/>
    <mergeCell ref="OZA80:OZB80"/>
    <mergeCell ref="OZC80:OZD80"/>
    <mergeCell ref="OZE80:OZF80"/>
    <mergeCell ref="OYM80:OYN80"/>
    <mergeCell ref="OYO80:OYP80"/>
    <mergeCell ref="OYQ80:OYR80"/>
    <mergeCell ref="OYS80:OYT80"/>
    <mergeCell ref="OYU80:OYV80"/>
    <mergeCell ref="OYC80:OYD80"/>
    <mergeCell ref="OYE80:OYF80"/>
    <mergeCell ref="OYG80:OYH80"/>
    <mergeCell ref="OYI80:OYJ80"/>
    <mergeCell ref="OYK80:OYL80"/>
    <mergeCell ref="OXS80:OXT80"/>
    <mergeCell ref="OXU80:OXV80"/>
    <mergeCell ref="OXW80:OXX80"/>
    <mergeCell ref="OXY80:OXZ80"/>
    <mergeCell ref="OYA80:OYB80"/>
    <mergeCell ref="OXI80:OXJ80"/>
    <mergeCell ref="OXK80:OXL80"/>
    <mergeCell ref="OXM80:OXN80"/>
    <mergeCell ref="OXO80:OXP80"/>
    <mergeCell ref="OXQ80:OXR80"/>
    <mergeCell ref="OWY80:OWZ80"/>
    <mergeCell ref="OXA80:OXB80"/>
    <mergeCell ref="OXC80:OXD80"/>
    <mergeCell ref="OXE80:OXF80"/>
    <mergeCell ref="OXG80:OXH80"/>
    <mergeCell ref="OWO80:OWP80"/>
    <mergeCell ref="OWQ80:OWR80"/>
    <mergeCell ref="OWS80:OWT80"/>
    <mergeCell ref="OWU80:OWV80"/>
    <mergeCell ref="OWW80:OWX80"/>
    <mergeCell ref="OWE80:OWF80"/>
    <mergeCell ref="OWG80:OWH80"/>
    <mergeCell ref="OWI80:OWJ80"/>
    <mergeCell ref="OWK80:OWL80"/>
    <mergeCell ref="OWM80:OWN80"/>
    <mergeCell ref="OVU80:OVV80"/>
    <mergeCell ref="OVW80:OVX80"/>
    <mergeCell ref="OVY80:OVZ80"/>
    <mergeCell ref="OWA80:OWB80"/>
    <mergeCell ref="OWC80:OWD80"/>
    <mergeCell ref="OVK80:OVL80"/>
    <mergeCell ref="OVM80:OVN80"/>
    <mergeCell ref="OVO80:OVP80"/>
    <mergeCell ref="OVQ80:OVR80"/>
    <mergeCell ref="OVS80:OVT80"/>
    <mergeCell ref="OVA80:OVB80"/>
    <mergeCell ref="OVC80:OVD80"/>
    <mergeCell ref="OVE80:OVF80"/>
    <mergeCell ref="OVG80:OVH80"/>
    <mergeCell ref="OVI80:OVJ80"/>
    <mergeCell ref="OUQ80:OUR80"/>
    <mergeCell ref="OUS80:OUT80"/>
    <mergeCell ref="OUU80:OUV80"/>
    <mergeCell ref="OUW80:OUX80"/>
    <mergeCell ref="OUY80:OUZ80"/>
    <mergeCell ref="OUG80:OUH80"/>
    <mergeCell ref="OUI80:OUJ80"/>
    <mergeCell ref="OUK80:OUL80"/>
    <mergeCell ref="OUM80:OUN80"/>
    <mergeCell ref="OUO80:OUP80"/>
    <mergeCell ref="OTW80:OTX80"/>
    <mergeCell ref="OTY80:OTZ80"/>
    <mergeCell ref="OUA80:OUB80"/>
    <mergeCell ref="OUC80:OUD80"/>
    <mergeCell ref="OUE80:OUF80"/>
    <mergeCell ref="OTM80:OTN80"/>
    <mergeCell ref="OTO80:OTP80"/>
    <mergeCell ref="OTQ80:OTR80"/>
    <mergeCell ref="OTS80:OTT80"/>
    <mergeCell ref="OTU80:OTV80"/>
    <mergeCell ref="OTC80:OTD80"/>
    <mergeCell ref="OTE80:OTF80"/>
    <mergeCell ref="OTG80:OTH80"/>
    <mergeCell ref="OTI80:OTJ80"/>
    <mergeCell ref="OTK80:OTL80"/>
    <mergeCell ref="OSS80:OST80"/>
    <mergeCell ref="OSU80:OSV80"/>
    <mergeCell ref="OSW80:OSX80"/>
    <mergeCell ref="OSY80:OSZ80"/>
    <mergeCell ref="OTA80:OTB80"/>
    <mergeCell ref="OSI80:OSJ80"/>
    <mergeCell ref="OSK80:OSL80"/>
    <mergeCell ref="OSM80:OSN80"/>
    <mergeCell ref="OSO80:OSP80"/>
    <mergeCell ref="OSQ80:OSR80"/>
    <mergeCell ref="ORY80:ORZ80"/>
    <mergeCell ref="OSA80:OSB80"/>
    <mergeCell ref="OSC80:OSD80"/>
    <mergeCell ref="OSE80:OSF80"/>
    <mergeCell ref="OSG80:OSH80"/>
    <mergeCell ref="ORO80:ORP80"/>
    <mergeCell ref="ORQ80:ORR80"/>
    <mergeCell ref="ORS80:ORT80"/>
    <mergeCell ref="ORU80:ORV80"/>
    <mergeCell ref="ORW80:ORX80"/>
    <mergeCell ref="ORE80:ORF80"/>
    <mergeCell ref="ORG80:ORH80"/>
    <mergeCell ref="ORI80:ORJ80"/>
    <mergeCell ref="ORK80:ORL80"/>
    <mergeCell ref="ORM80:ORN80"/>
    <mergeCell ref="OQU80:OQV80"/>
    <mergeCell ref="OQW80:OQX80"/>
    <mergeCell ref="OQY80:OQZ80"/>
    <mergeCell ref="ORA80:ORB80"/>
    <mergeCell ref="ORC80:ORD80"/>
    <mergeCell ref="OQK80:OQL80"/>
    <mergeCell ref="OQM80:OQN80"/>
    <mergeCell ref="OQO80:OQP80"/>
    <mergeCell ref="OQQ80:OQR80"/>
    <mergeCell ref="OQS80:OQT80"/>
    <mergeCell ref="OQA80:OQB80"/>
    <mergeCell ref="OQC80:OQD80"/>
    <mergeCell ref="OQE80:OQF80"/>
    <mergeCell ref="OQG80:OQH80"/>
    <mergeCell ref="OQI80:OQJ80"/>
    <mergeCell ref="OPQ80:OPR80"/>
    <mergeCell ref="OPS80:OPT80"/>
    <mergeCell ref="OPU80:OPV80"/>
    <mergeCell ref="OPW80:OPX80"/>
    <mergeCell ref="OPY80:OPZ80"/>
    <mergeCell ref="OPG80:OPH80"/>
    <mergeCell ref="OPI80:OPJ80"/>
    <mergeCell ref="OPK80:OPL80"/>
    <mergeCell ref="OPM80:OPN80"/>
    <mergeCell ref="OPO80:OPP80"/>
    <mergeCell ref="OOW80:OOX80"/>
    <mergeCell ref="OOY80:OOZ80"/>
    <mergeCell ref="OPA80:OPB80"/>
    <mergeCell ref="OPC80:OPD80"/>
    <mergeCell ref="OPE80:OPF80"/>
    <mergeCell ref="OOM80:OON80"/>
    <mergeCell ref="OOO80:OOP80"/>
    <mergeCell ref="OOQ80:OOR80"/>
    <mergeCell ref="OOS80:OOT80"/>
    <mergeCell ref="OOU80:OOV80"/>
    <mergeCell ref="OOC80:OOD80"/>
    <mergeCell ref="OOE80:OOF80"/>
    <mergeCell ref="OOG80:OOH80"/>
    <mergeCell ref="OOI80:OOJ80"/>
    <mergeCell ref="OOK80:OOL80"/>
    <mergeCell ref="ONS80:ONT80"/>
    <mergeCell ref="ONU80:ONV80"/>
    <mergeCell ref="ONW80:ONX80"/>
    <mergeCell ref="ONY80:ONZ80"/>
    <mergeCell ref="OOA80:OOB80"/>
    <mergeCell ref="ONI80:ONJ80"/>
    <mergeCell ref="ONK80:ONL80"/>
    <mergeCell ref="ONM80:ONN80"/>
    <mergeCell ref="ONO80:ONP80"/>
    <mergeCell ref="ONQ80:ONR80"/>
    <mergeCell ref="OMY80:OMZ80"/>
    <mergeCell ref="ONA80:ONB80"/>
    <mergeCell ref="ONC80:OND80"/>
    <mergeCell ref="ONE80:ONF80"/>
    <mergeCell ref="ONG80:ONH80"/>
    <mergeCell ref="OMO80:OMP80"/>
    <mergeCell ref="OMQ80:OMR80"/>
    <mergeCell ref="OMS80:OMT80"/>
    <mergeCell ref="OMU80:OMV80"/>
    <mergeCell ref="OMW80:OMX80"/>
    <mergeCell ref="OME80:OMF80"/>
    <mergeCell ref="OMG80:OMH80"/>
    <mergeCell ref="OMI80:OMJ80"/>
    <mergeCell ref="OMK80:OML80"/>
    <mergeCell ref="OMM80:OMN80"/>
    <mergeCell ref="OLU80:OLV80"/>
    <mergeCell ref="OLW80:OLX80"/>
    <mergeCell ref="OLY80:OLZ80"/>
    <mergeCell ref="OMA80:OMB80"/>
    <mergeCell ref="OMC80:OMD80"/>
    <mergeCell ref="OLK80:OLL80"/>
    <mergeCell ref="OLM80:OLN80"/>
    <mergeCell ref="OLO80:OLP80"/>
    <mergeCell ref="OLQ80:OLR80"/>
    <mergeCell ref="OLS80:OLT80"/>
    <mergeCell ref="OLA80:OLB80"/>
    <mergeCell ref="OLC80:OLD80"/>
    <mergeCell ref="OLE80:OLF80"/>
    <mergeCell ref="OLG80:OLH80"/>
    <mergeCell ref="OLI80:OLJ80"/>
    <mergeCell ref="OKQ80:OKR80"/>
    <mergeCell ref="OKS80:OKT80"/>
    <mergeCell ref="OKU80:OKV80"/>
    <mergeCell ref="OKW80:OKX80"/>
    <mergeCell ref="OKY80:OKZ80"/>
    <mergeCell ref="OKG80:OKH80"/>
    <mergeCell ref="OKI80:OKJ80"/>
    <mergeCell ref="OKK80:OKL80"/>
    <mergeCell ref="OKM80:OKN80"/>
    <mergeCell ref="OKO80:OKP80"/>
    <mergeCell ref="OJW80:OJX80"/>
    <mergeCell ref="OJY80:OJZ80"/>
    <mergeCell ref="OKA80:OKB80"/>
    <mergeCell ref="OKC80:OKD80"/>
    <mergeCell ref="OKE80:OKF80"/>
    <mergeCell ref="OJM80:OJN80"/>
    <mergeCell ref="OJO80:OJP80"/>
    <mergeCell ref="OJQ80:OJR80"/>
    <mergeCell ref="OJS80:OJT80"/>
    <mergeCell ref="OJU80:OJV80"/>
    <mergeCell ref="OJC80:OJD80"/>
    <mergeCell ref="OJE80:OJF80"/>
    <mergeCell ref="OJG80:OJH80"/>
    <mergeCell ref="OJI80:OJJ80"/>
    <mergeCell ref="OJK80:OJL80"/>
    <mergeCell ref="OIS80:OIT80"/>
    <mergeCell ref="OIU80:OIV80"/>
    <mergeCell ref="OIW80:OIX80"/>
    <mergeCell ref="OIY80:OIZ80"/>
    <mergeCell ref="OJA80:OJB80"/>
    <mergeCell ref="OII80:OIJ80"/>
    <mergeCell ref="OIK80:OIL80"/>
    <mergeCell ref="OIM80:OIN80"/>
    <mergeCell ref="OIO80:OIP80"/>
    <mergeCell ref="OIQ80:OIR80"/>
    <mergeCell ref="OHY80:OHZ80"/>
    <mergeCell ref="OIA80:OIB80"/>
    <mergeCell ref="OIC80:OID80"/>
    <mergeCell ref="OIE80:OIF80"/>
    <mergeCell ref="OIG80:OIH80"/>
    <mergeCell ref="OHO80:OHP80"/>
    <mergeCell ref="OHQ80:OHR80"/>
    <mergeCell ref="OHS80:OHT80"/>
    <mergeCell ref="OHU80:OHV80"/>
    <mergeCell ref="OHW80:OHX80"/>
    <mergeCell ref="OHE80:OHF80"/>
    <mergeCell ref="OHG80:OHH80"/>
    <mergeCell ref="OHI80:OHJ80"/>
    <mergeCell ref="OHK80:OHL80"/>
    <mergeCell ref="OHM80:OHN80"/>
    <mergeCell ref="OGU80:OGV80"/>
    <mergeCell ref="OGW80:OGX80"/>
    <mergeCell ref="OGY80:OGZ80"/>
    <mergeCell ref="OHA80:OHB80"/>
    <mergeCell ref="OHC80:OHD80"/>
    <mergeCell ref="OGK80:OGL80"/>
    <mergeCell ref="OGM80:OGN80"/>
    <mergeCell ref="OGO80:OGP80"/>
    <mergeCell ref="OGQ80:OGR80"/>
    <mergeCell ref="OGS80:OGT80"/>
    <mergeCell ref="OGA80:OGB80"/>
    <mergeCell ref="OGC80:OGD80"/>
    <mergeCell ref="OGE80:OGF80"/>
    <mergeCell ref="OGG80:OGH80"/>
    <mergeCell ref="OGI80:OGJ80"/>
    <mergeCell ref="OFQ80:OFR80"/>
    <mergeCell ref="OFS80:OFT80"/>
    <mergeCell ref="OFU80:OFV80"/>
    <mergeCell ref="OFW80:OFX80"/>
    <mergeCell ref="OFY80:OFZ80"/>
    <mergeCell ref="OFG80:OFH80"/>
    <mergeCell ref="OFI80:OFJ80"/>
    <mergeCell ref="OFK80:OFL80"/>
    <mergeCell ref="OFM80:OFN80"/>
    <mergeCell ref="OFO80:OFP80"/>
    <mergeCell ref="OEW80:OEX80"/>
    <mergeCell ref="OEY80:OEZ80"/>
    <mergeCell ref="OFA80:OFB80"/>
    <mergeCell ref="OFC80:OFD80"/>
    <mergeCell ref="OFE80:OFF80"/>
    <mergeCell ref="OEM80:OEN80"/>
    <mergeCell ref="OEO80:OEP80"/>
    <mergeCell ref="OEQ80:OER80"/>
    <mergeCell ref="OES80:OET80"/>
    <mergeCell ref="OEU80:OEV80"/>
    <mergeCell ref="OEC80:OED80"/>
    <mergeCell ref="OEE80:OEF80"/>
    <mergeCell ref="OEG80:OEH80"/>
    <mergeCell ref="OEI80:OEJ80"/>
    <mergeCell ref="OEK80:OEL80"/>
    <mergeCell ref="ODS80:ODT80"/>
    <mergeCell ref="ODU80:ODV80"/>
    <mergeCell ref="ODW80:ODX80"/>
    <mergeCell ref="ODY80:ODZ80"/>
    <mergeCell ref="OEA80:OEB80"/>
    <mergeCell ref="ODI80:ODJ80"/>
    <mergeCell ref="ODK80:ODL80"/>
    <mergeCell ref="ODM80:ODN80"/>
    <mergeCell ref="ODO80:ODP80"/>
    <mergeCell ref="ODQ80:ODR80"/>
    <mergeCell ref="OCY80:OCZ80"/>
    <mergeCell ref="ODA80:ODB80"/>
    <mergeCell ref="ODC80:ODD80"/>
    <mergeCell ref="ODE80:ODF80"/>
    <mergeCell ref="ODG80:ODH80"/>
    <mergeCell ref="OCO80:OCP80"/>
    <mergeCell ref="OCQ80:OCR80"/>
    <mergeCell ref="OCS80:OCT80"/>
    <mergeCell ref="OCU80:OCV80"/>
    <mergeCell ref="OCW80:OCX80"/>
    <mergeCell ref="OCE80:OCF80"/>
    <mergeCell ref="OCG80:OCH80"/>
    <mergeCell ref="OCI80:OCJ80"/>
    <mergeCell ref="OCK80:OCL80"/>
    <mergeCell ref="OCM80:OCN80"/>
    <mergeCell ref="OBU80:OBV80"/>
    <mergeCell ref="OBW80:OBX80"/>
    <mergeCell ref="OBY80:OBZ80"/>
    <mergeCell ref="OCA80:OCB80"/>
    <mergeCell ref="OCC80:OCD80"/>
    <mergeCell ref="OBK80:OBL80"/>
    <mergeCell ref="OBM80:OBN80"/>
    <mergeCell ref="OBO80:OBP80"/>
    <mergeCell ref="OBQ80:OBR80"/>
    <mergeCell ref="OBS80:OBT80"/>
    <mergeCell ref="OBA80:OBB80"/>
    <mergeCell ref="OBC80:OBD80"/>
    <mergeCell ref="OBE80:OBF80"/>
    <mergeCell ref="OBG80:OBH80"/>
    <mergeCell ref="OBI80:OBJ80"/>
    <mergeCell ref="OAQ80:OAR80"/>
    <mergeCell ref="OAS80:OAT80"/>
    <mergeCell ref="OAU80:OAV80"/>
    <mergeCell ref="OAW80:OAX80"/>
    <mergeCell ref="OAY80:OAZ80"/>
    <mergeCell ref="OAG80:OAH80"/>
    <mergeCell ref="OAI80:OAJ80"/>
    <mergeCell ref="OAK80:OAL80"/>
    <mergeCell ref="OAM80:OAN80"/>
    <mergeCell ref="OAO80:OAP80"/>
    <mergeCell ref="NZW80:NZX80"/>
    <mergeCell ref="NZY80:NZZ80"/>
    <mergeCell ref="OAA80:OAB80"/>
    <mergeCell ref="OAC80:OAD80"/>
    <mergeCell ref="OAE80:OAF80"/>
    <mergeCell ref="NZM80:NZN80"/>
    <mergeCell ref="NZO80:NZP80"/>
    <mergeCell ref="NZQ80:NZR80"/>
    <mergeCell ref="NZS80:NZT80"/>
    <mergeCell ref="NZU80:NZV80"/>
    <mergeCell ref="NZC80:NZD80"/>
    <mergeCell ref="NZE80:NZF80"/>
    <mergeCell ref="NZG80:NZH80"/>
    <mergeCell ref="NZI80:NZJ80"/>
    <mergeCell ref="NZK80:NZL80"/>
    <mergeCell ref="NYS80:NYT80"/>
    <mergeCell ref="NYU80:NYV80"/>
    <mergeCell ref="NYW80:NYX80"/>
    <mergeCell ref="NYY80:NYZ80"/>
    <mergeCell ref="NZA80:NZB80"/>
    <mergeCell ref="NYI80:NYJ80"/>
    <mergeCell ref="NYK80:NYL80"/>
    <mergeCell ref="NYM80:NYN80"/>
    <mergeCell ref="NYO80:NYP80"/>
    <mergeCell ref="NYQ80:NYR80"/>
    <mergeCell ref="NXY80:NXZ80"/>
    <mergeCell ref="NYA80:NYB80"/>
    <mergeCell ref="NYC80:NYD80"/>
    <mergeCell ref="NYE80:NYF80"/>
    <mergeCell ref="NYG80:NYH80"/>
    <mergeCell ref="NXO80:NXP80"/>
    <mergeCell ref="NXQ80:NXR80"/>
    <mergeCell ref="NXS80:NXT80"/>
    <mergeCell ref="NXU80:NXV80"/>
    <mergeCell ref="NXW80:NXX80"/>
    <mergeCell ref="NXE80:NXF80"/>
    <mergeCell ref="NXG80:NXH80"/>
    <mergeCell ref="NXI80:NXJ80"/>
    <mergeCell ref="NXK80:NXL80"/>
    <mergeCell ref="NXM80:NXN80"/>
    <mergeCell ref="NWU80:NWV80"/>
    <mergeCell ref="NWW80:NWX80"/>
    <mergeCell ref="NWY80:NWZ80"/>
    <mergeCell ref="NXA80:NXB80"/>
    <mergeCell ref="NXC80:NXD80"/>
    <mergeCell ref="NWK80:NWL80"/>
    <mergeCell ref="NWM80:NWN80"/>
    <mergeCell ref="NWO80:NWP80"/>
    <mergeCell ref="NWQ80:NWR80"/>
    <mergeCell ref="NWS80:NWT80"/>
    <mergeCell ref="NWA80:NWB80"/>
    <mergeCell ref="NWC80:NWD80"/>
    <mergeCell ref="NWE80:NWF80"/>
    <mergeCell ref="NWG80:NWH80"/>
    <mergeCell ref="NWI80:NWJ80"/>
    <mergeCell ref="NVQ80:NVR80"/>
    <mergeCell ref="NVS80:NVT80"/>
    <mergeCell ref="NVU80:NVV80"/>
    <mergeCell ref="NVW80:NVX80"/>
    <mergeCell ref="NVY80:NVZ80"/>
    <mergeCell ref="NVG80:NVH80"/>
    <mergeCell ref="NVI80:NVJ80"/>
    <mergeCell ref="NVK80:NVL80"/>
    <mergeCell ref="NVM80:NVN80"/>
    <mergeCell ref="NVO80:NVP80"/>
    <mergeCell ref="NUW80:NUX80"/>
    <mergeCell ref="NUY80:NUZ80"/>
    <mergeCell ref="NVA80:NVB80"/>
    <mergeCell ref="NVC80:NVD80"/>
    <mergeCell ref="NVE80:NVF80"/>
    <mergeCell ref="NUM80:NUN80"/>
    <mergeCell ref="NUO80:NUP80"/>
    <mergeCell ref="NUQ80:NUR80"/>
    <mergeCell ref="NUS80:NUT80"/>
    <mergeCell ref="NUU80:NUV80"/>
    <mergeCell ref="NUC80:NUD80"/>
    <mergeCell ref="NUE80:NUF80"/>
    <mergeCell ref="NUG80:NUH80"/>
    <mergeCell ref="NUI80:NUJ80"/>
    <mergeCell ref="NUK80:NUL80"/>
    <mergeCell ref="NTS80:NTT80"/>
    <mergeCell ref="NTU80:NTV80"/>
    <mergeCell ref="NTW80:NTX80"/>
    <mergeCell ref="NTY80:NTZ80"/>
    <mergeCell ref="NUA80:NUB80"/>
    <mergeCell ref="NTI80:NTJ80"/>
    <mergeCell ref="NTK80:NTL80"/>
    <mergeCell ref="NTM80:NTN80"/>
    <mergeCell ref="NTO80:NTP80"/>
    <mergeCell ref="NTQ80:NTR80"/>
    <mergeCell ref="NSY80:NSZ80"/>
    <mergeCell ref="NTA80:NTB80"/>
    <mergeCell ref="NTC80:NTD80"/>
    <mergeCell ref="NTE80:NTF80"/>
    <mergeCell ref="NTG80:NTH80"/>
    <mergeCell ref="NSO80:NSP80"/>
    <mergeCell ref="NSQ80:NSR80"/>
    <mergeCell ref="NSS80:NST80"/>
    <mergeCell ref="NSU80:NSV80"/>
    <mergeCell ref="NSW80:NSX80"/>
    <mergeCell ref="NSE80:NSF80"/>
    <mergeCell ref="NSG80:NSH80"/>
    <mergeCell ref="NSI80:NSJ80"/>
    <mergeCell ref="NSK80:NSL80"/>
    <mergeCell ref="NSM80:NSN80"/>
    <mergeCell ref="NRU80:NRV80"/>
    <mergeCell ref="NRW80:NRX80"/>
    <mergeCell ref="NRY80:NRZ80"/>
    <mergeCell ref="NSA80:NSB80"/>
    <mergeCell ref="NSC80:NSD80"/>
    <mergeCell ref="NRK80:NRL80"/>
    <mergeCell ref="NRM80:NRN80"/>
    <mergeCell ref="NRO80:NRP80"/>
    <mergeCell ref="NRQ80:NRR80"/>
    <mergeCell ref="NRS80:NRT80"/>
    <mergeCell ref="NRA80:NRB80"/>
    <mergeCell ref="NRC80:NRD80"/>
    <mergeCell ref="NRE80:NRF80"/>
    <mergeCell ref="NRG80:NRH80"/>
    <mergeCell ref="NRI80:NRJ80"/>
    <mergeCell ref="NQQ80:NQR80"/>
    <mergeCell ref="NQS80:NQT80"/>
    <mergeCell ref="NQU80:NQV80"/>
    <mergeCell ref="NQW80:NQX80"/>
    <mergeCell ref="NQY80:NQZ80"/>
    <mergeCell ref="NQG80:NQH80"/>
    <mergeCell ref="NQI80:NQJ80"/>
    <mergeCell ref="NQK80:NQL80"/>
    <mergeCell ref="NQM80:NQN80"/>
    <mergeCell ref="NQO80:NQP80"/>
    <mergeCell ref="NPW80:NPX80"/>
    <mergeCell ref="NPY80:NPZ80"/>
    <mergeCell ref="NQA80:NQB80"/>
    <mergeCell ref="NQC80:NQD80"/>
    <mergeCell ref="NQE80:NQF80"/>
    <mergeCell ref="NPM80:NPN80"/>
    <mergeCell ref="NPO80:NPP80"/>
    <mergeCell ref="NPQ80:NPR80"/>
    <mergeCell ref="NPS80:NPT80"/>
    <mergeCell ref="NPU80:NPV80"/>
    <mergeCell ref="NPC80:NPD80"/>
    <mergeCell ref="NPE80:NPF80"/>
    <mergeCell ref="NPG80:NPH80"/>
    <mergeCell ref="NPI80:NPJ80"/>
    <mergeCell ref="NPK80:NPL80"/>
    <mergeCell ref="NOS80:NOT80"/>
    <mergeCell ref="NOU80:NOV80"/>
    <mergeCell ref="NOW80:NOX80"/>
    <mergeCell ref="NOY80:NOZ80"/>
    <mergeCell ref="NPA80:NPB80"/>
    <mergeCell ref="NOI80:NOJ80"/>
    <mergeCell ref="NOK80:NOL80"/>
    <mergeCell ref="NOM80:NON80"/>
    <mergeCell ref="NOO80:NOP80"/>
    <mergeCell ref="NOQ80:NOR80"/>
    <mergeCell ref="NNY80:NNZ80"/>
    <mergeCell ref="NOA80:NOB80"/>
    <mergeCell ref="NOC80:NOD80"/>
    <mergeCell ref="NOE80:NOF80"/>
    <mergeCell ref="NOG80:NOH80"/>
    <mergeCell ref="NNO80:NNP80"/>
    <mergeCell ref="NNQ80:NNR80"/>
    <mergeCell ref="NNS80:NNT80"/>
    <mergeCell ref="NNU80:NNV80"/>
    <mergeCell ref="NNW80:NNX80"/>
    <mergeCell ref="NNE80:NNF80"/>
    <mergeCell ref="NNG80:NNH80"/>
    <mergeCell ref="NNI80:NNJ80"/>
    <mergeCell ref="NNK80:NNL80"/>
    <mergeCell ref="NNM80:NNN80"/>
    <mergeCell ref="NMU80:NMV80"/>
    <mergeCell ref="NMW80:NMX80"/>
    <mergeCell ref="NMY80:NMZ80"/>
    <mergeCell ref="NNA80:NNB80"/>
    <mergeCell ref="NNC80:NND80"/>
    <mergeCell ref="NMK80:NML80"/>
    <mergeCell ref="NMM80:NMN80"/>
    <mergeCell ref="NMO80:NMP80"/>
    <mergeCell ref="NMQ80:NMR80"/>
    <mergeCell ref="NMS80:NMT80"/>
    <mergeCell ref="NMA80:NMB80"/>
    <mergeCell ref="NMC80:NMD80"/>
    <mergeCell ref="NME80:NMF80"/>
    <mergeCell ref="NMG80:NMH80"/>
    <mergeCell ref="NMI80:NMJ80"/>
    <mergeCell ref="NLQ80:NLR80"/>
    <mergeCell ref="NLS80:NLT80"/>
    <mergeCell ref="NLU80:NLV80"/>
    <mergeCell ref="NLW80:NLX80"/>
    <mergeCell ref="NLY80:NLZ80"/>
    <mergeCell ref="NLG80:NLH80"/>
    <mergeCell ref="NLI80:NLJ80"/>
    <mergeCell ref="NLK80:NLL80"/>
    <mergeCell ref="NLM80:NLN80"/>
    <mergeCell ref="NLO80:NLP80"/>
    <mergeCell ref="NKW80:NKX80"/>
    <mergeCell ref="NKY80:NKZ80"/>
    <mergeCell ref="NLA80:NLB80"/>
    <mergeCell ref="NLC80:NLD80"/>
    <mergeCell ref="NLE80:NLF80"/>
    <mergeCell ref="NKM80:NKN80"/>
    <mergeCell ref="NKO80:NKP80"/>
    <mergeCell ref="NKQ80:NKR80"/>
    <mergeCell ref="NKS80:NKT80"/>
    <mergeCell ref="NKU80:NKV80"/>
    <mergeCell ref="NKC80:NKD80"/>
    <mergeCell ref="NKE80:NKF80"/>
    <mergeCell ref="NKG80:NKH80"/>
    <mergeCell ref="NKI80:NKJ80"/>
    <mergeCell ref="NKK80:NKL80"/>
    <mergeCell ref="NJS80:NJT80"/>
    <mergeCell ref="NJU80:NJV80"/>
    <mergeCell ref="NJW80:NJX80"/>
    <mergeCell ref="NJY80:NJZ80"/>
    <mergeCell ref="NKA80:NKB80"/>
    <mergeCell ref="NJI80:NJJ80"/>
    <mergeCell ref="NJK80:NJL80"/>
    <mergeCell ref="NJM80:NJN80"/>
    <mergeCell ref="NJO80:NJP80"/>
    <mergeCell ref="NJQ80:NJR80"/>
    <mergeCell ref="NIY80:NIZ80"/>
    <mergeCell ref="NJA80:NJB80"/>
    <mergeCell ref="NJC80:NJD80"/>
    <mergeCell ref="NJE80:NJF80"/>
    <mergeCell ref="NJG80:NJH80"/>
    <mergeCell ref="NIO80:NIP80"/>
    <mergeCell ref="NIQ80:NIR80"/>
    <mergeCell ref="NIS80:NIT80"/>
    <mergeCell ref="NIU80:NIV80"/>
    <mergeCell ref="NIW80:NIX80"/>
    <mergeCell ref="NIE80:NIF80"/>
    <mergeCell ref="NIG80:NIH80"/>
    <mergeCell ref="NII80:NIJ80"/>
    <mergeCell ref="NIK80:NIL80"/>
    <mergeCell ref="NIM80:NIN80"/>
    <mergeCell ref="NHU80:NHV80"/>
    <mergeCell ref="NHW80:NHX80"/>
    <mergeCell ref="NHY80:NHZ80"/>
    <mergeCell ref="NIA80:NIB80"/>
    <mergeCell ref="NIC80:NID80"/>
    <mergeCell ref="NHK80:NHL80"/>
    <mergeCell ref="NHM80:NHN80"/>
    <mergeCell ref="NHO80:NHP80"/>
    <mergeCell ref="NHQ80:NHR80"/>
    <mergeCell ref="NHS80:NHT80"/>
    <mergeCell ref="NHA80:NHB80"/>
    <mergeCell ref="NHC80:NHD80"/>
    <mergeCell ref="NHE80:NHF80"/>
    <mergeCell ref="NHG80:NHH80"/>
    <mergeCell ref="NHI80:NHJ80"/>
    <mergeCell ref="NGQ80:NGR80"/>
    <mergeCell ref="NGS80:NGT80"/>
    <mergeCell ref="NGU80:NGV80"/>
    <mergeCell ref="NGW80:NGX80"/>
    <mergeCell ref="NGY80:NGZ80"/>
    <mergeCell ref="NGG80:NGH80"/>
    <mergeCell ref="NGI80:NGJ80"/>
    <mergeCell ref="NGK80:NGL80"/>
    <mergeCell ref="NGM80:NGN80"/>
    <mergeCell ref="NGO80:NGP80"/>
    <mergeCell ref="NFW80:NFX80"/>
    <mergeCell ref="NFY80:NFZ80"/>
    <mergeCell ref="NGA80:NGB80"/>
    <mergeCell ref="NGC80:NGD80"/>
    <mergeCell ref="NGE80:NGF80"/>
    <mergeCell ref="NFM80:NFN80"/>
    <mergeCell ref="NFO80:NFP80"/>
    <mergeCell ref="NFQ80:NFR80"/>
    <mergeCell ref="NFS80:NFT80"/>
    <mergeCell ref="NFU80:NFV80"/>
    <mergeCell ref="NFC80:NFD80"/>
    <mergeCell ref="NFE80:NFF80"/>
    <mergeCell ref="NFG80:NFH80"/>
    <mergeCell ref="NFI80:NFJ80"/>
    <mergeCell ref="NFK80:NFL80"/>
    <mergeCell ref="NES80:NET80"/>
    <mergeCell ref="NEU80:NEV80"/>
    <mergeCell ref="NEW80:NEX80"/>
    <mergeCell ref="NEY80:NEZ80"/>
    <mergeCell ref="NFA80:NFB80"/>
    <mergeCell ref="NEI80:NEJ80"/>
    <mergeCell ref="NEK80:NEL80"/>
    <mergeCell ref="NEM80:NEN80"/>
    <mergeCell ref="NEO80:NEP80"/>
    <mergeCell ref="NEQ80:NER80"/>
    <mergeCell ref="NDY80:NDZ80"/>
    <mergeCell ref="NEA80:NEB80"/>
    <mergeCell ref="NEC80:NED80"/>
    <mergeCell ref="NEE80:NEF80"/>
    <mergeCell ref="NEG80:NEH80"/>
    <mergeCell ref="NDO80:NDP80"/>
    <mergeCell ref="NDQ80:NDR80"/>
    <mergeCell ref="NDS80:NDT80"/>
    <mergeCell ref="NDU80:NDV80"/>
    <mergeCell ref="NDW80:NDX80"/>
    <mergeCell ref="NDE80:NDF80"/>
    <mergeCell ref="NDG80:NDH80"/>
    <mergeCell ref="NDI80:NDJ80"/>
    <mergeCell ref="NDK80:NDL80"/>
    <mergeCell ref="NDM80:NDN80"/>
    <mergeCell ref="NCU80:NCV80"/>
    <mergeCell ref="NCW80:NCX80"/>
    <mergeCell ref="NCY80:NCZ80"/>
    <mergeCell ref="NDA80:NDB80"/>
    <mergeCell ref="NDC80:NDD80"/>
    <mergeCell ref="NCK80:NCL80"/>
    <mergeCell ref="NCM80:NCN80"/>
    <mergeCell ref="NCO80:NCP80"/>
    <mergeCell ref="NCQ80:NCR80"/>
    <mergeCell ref="NCS80:NCT80"/>
    <mergeCell ref="NCA80:NCB80"/>
    <mergeCell ref="NCC80:NCD80"/>
    <mergeCell ref="NCE80:NCF80"/>
    <mergeCell ref="NCG80:NCH80"/>
    <mergeCell ref="NCI80:NCJ80"/>
    <mergeCell ref="NBQ80:NBR80"/>
    <mergeCell ref="NBS80:NBT80"/>
    <mergeCell ref="NBU80:NBV80"/>
    <mergeCell ref="NBW80:NBX80"/>
    <mergeCell ref="NBY80:NBZ80"/>
    <mergeCell ref="NBG80:NBH80"/>
    <mergeCell ref="NBI80:NBJ80"/>
    <mergeCell ref="NBK80:NBL80"/>
    <mergeCell ref="NBM80:NBN80"/>
    <mergeCell ref="NBO80:NBP80"/>
    <mergeCell ref="NAW80:NAX80"/>
    <mergeCell ref="NAY80:NAZ80"/>
    <mergeCell ref="NBA80:NBB80"/>
    <mergeCell ref="NBC80:NBD80"/>
    <mergeCell ref="NBE80:NBF80"/>
    <mergeCell ref="NAM80:NAN80"/>
    <mergeCell ref="NAO80:NAP80"/>
    <mergeCell ref="NAQ80:NAR80"/>
    <mergeCell ref="NAS80:NAT80"/>
    <mergeCell ref="NAU80:NAV80"/>
    <mergeCell ref="NAC80:NAD80"/>
    <mergeCell ref="NAE80:NAF80"/>
    <mergeCell ref="NAG80:NAH80"/>
    <mergeCell ref="NAI80:NAJ80"/>
    <mergeCell ref="NAK80:NAL80"/>
    <mergeCell ref="MZS80:MZT80"/>
    <mergeCell ref="MZU80:MZV80"/>
    <mergeCell ref="MZW80:MZX80"/>
    <mergeCell ref="MZY80:MZZ80"/>
    <mergeCell ref="NAA80:NAB80"/>
    <mergeCell ref="MZI80:MZJ80"/>
    <mergeCell ref="MZK80:MZL80"/>
    <mergeCell ref="MZM80:MZN80"/>
    <mergeCell ref="MZO80:MZP80"/>
    <mergeCell ref="MZQ80:MZR80"/>
    <mergeCell ref="MYY80:MYZ80"/>
    <mergeCell ref="MZA80:MZB80"/>
    <mergeCell ref="MZC80:MZD80"/>
    <mergeCell ref="MZE80:MZF80"/>
    <mergeCell ref="MZG80:MZH80"/>
    <mergeCell ref="MYO80:MYP80"/>
    <mergeCell ref="MYQ80:MYR80"/>
    <mergeCell ref="MYS80:MYT80"/>
    <mergeCell ref="MYU80:MYV80"/>
    <mergeCell ref="MYW80:MYX80"/>
    <mergeCell ref="MYE80:MYF80"/>
    <mergeCell ref="MYG80:MYH80"/>
    <mergeCell ref="MYI80:MYJ80"/>
    <mergeCell ref="MYK80:MYL80"/>
    <mergeCell ref="MYM80:MYN80"/>
    <mergeCell ref="MXU80:MXV80"/>
    <mergeCell ref="MXW80:MXX80"/>
    <mergeCell ref="MXY80:MXZ80"/>
    <mergeCell ref="MYA80:MYB80"/>
    <mergeCell ref="MYC80:MYD80"/>
    <mergeCell ref="MXK80:MXL80"/>
    <mergeCell ref="MXM80:MXN80"/>
    <mergeCell ref="MXO80:MXP80"/>
    <mergeCell ref="MXQ80:MXR80"/>
    <mergeCell ref="MXS80:MXT80"/>
    <mergeCell ref="MXA80:MXB80"/>
    <mergeCell ref="MXC80:MXD80"/>
    <mergeCell ref="MXE80:MXF80"/>
    <mergeCell ref="MXG80:MXH80"/>
    <mergeCell ref="MXI80:MXJ80"/>
    <mergeCell ref="MWQ80:MWR80"/>
    <mergeCell ref="MWS80:MWT80"/>
    <mergeCell ref="MWU80:MWV80"/>
    <mergeCell ref="MWW80:MWX80"/>
    <mergeCell ref="MWY80:MWZ80"/>
    <mergeCell ref="MWG80:MWH80"/>
    <mergeCell ref="MWI80:MWJ80"/>
    <mergeCell ref="MWK80:MWL80"/>
    <mergeCell ref="MWM80:MWN80"/>
    <mergeCell ref="MWO80:MWP80"/>
    <mergeCell ref="MVW80:MVX80"/>
    <mergeCell ref="MVY80:MVZ80"/>
    <mergeCell ref="MWA80:MWB80"/>
    <mergeCell ref="MWC80:MWD80"/>
    <mergeCell ref="MWE80:MWF80"/>
    <mergeCell ref="MVM80:MVN80"/>
    <mergeCell ref="MVO80:MVP80"/>
    <mergeCell ref="MVQ80:MVR80"/>
    <mergeCell ref="MVS80:MVT80"/>
    <mergeCell ref="MVU80:MVV80"/>
    <mergeCell ref="MVC80:MVD80"/>
    <mergeCell ref="MVE80:MVF80"/>
    <mergeCell ref="MVG80:MVH80"/>
    <mergeCell ref="MVI80:MVJ80"/>
    <mergeCell ref="MVK80:MVL80"/>
    <mergeCell ref="MUS80:MUT80"/>
    <mergeCell ref="MUU80:MUV80"/>
    <mergeCell ref="MUW80:MUX80"/>
    <mergeCell ref="MUY80:MUZ80"/>
    <mergeCell ref="MVA80:MVB80"/>
    <mergeCell ref="MUI80:MUJ80"/>
    <mergeCell ref="MUK80:MUL80"/>
    <mergeCell ref="MUM80:MUN80"/>
    <mergeCell ref="MUO80:MUP80"/>
    <mergeCell ref="MUQ80:MUR80"/>
    <mergeCell ref="MTY80:MTZ80"/>
    <mergeCell ref="MUA80:MUB80"/>
    <mergeCell ref="MUC80:MUD80"/>
    <mergeCell ref="MUE80:MUF80"/>
    <mergeCell ref="MUG80:MUH80"/>
    <mergeCell ref="MTO80:MTP80"/>
    <mergeCell ref="MTQ80:MTR80"/>
    <mergeCell ref="MTS80:MTT80"/>
    <mergeCell ref="MTU80:MTV80"/>
    <mergeCell ref="MTW80:MTX80"/>
    <mergeCell ref="MTE80:MTF80"/>
    <mergeCell ref="MTG80:MTH80"/>
    <mergeCell ref="MTI80:MTJ80"/>
    <mergeCell ref="MTK80:MTL80"/>
    <mergeCell ref="MTM80:MTN80"/>
    <mergeCell ref="MSU80:MSV80"/>
    <mergeCell ref="MSW80:MSX80"/>
    <mergeCell ref="MSY80:MSZ80"/>
    <mergeCell ref="MTA80:MTB80"/>
    <mergeCell ref="MTC80:MTD80"/>
    <mergeCell ref="MSK80:MSL80"/>
    <mergeCell ref="MSM80:MSN80"/>
    <mergeCell ref="MSO80:MSP80"/>
    <mergeCell ref="MSQ80:MSR80"/>
    <mergeCell ref="MSS80:MST80"/>
    <mergeCell ref="MSA80:MSB80"/>
    <mergeCell ref="MSC80:MSD80"/>
    <mergeCell ref="MSE80:MSF80"/>
    <mergeCell ref="MSG80:MSH80"/>
    <mergeCell ref="MSI80:MSJ80"/>
    <mergeCell ref="MRQ80:MRR80"/>
    <mergeCell ref="MRS80:MRT80"/>
    <mergeCell ref="MRU80:MRV80"/>
    <mergeCell ref="MRW80:MRX80"/>
    <mergeCell ref="MRY80:MRZ80"/>
    <mergeCell ref="MRG80:MRH80"/>
    <mergeCell ref="MRI80:MRJ80"/>
    <mergeCell ref="MRK80:MRL80"/>
    <mergeCell ref="MRM80:MRN80"/>
    <mergeCell ref="MRO80:MRP80"/>
    <mergeCell ref="MQW80:MQX80"/>
    <mergeCell ref="MQY80:MQZ80"/>
    <mergeCell ref="MRA80:MRB80"/>
    <mergeCell ref="MRC80:MRD80"/>
    <mergeCell ref="MRE80:MRF80"/>
    <mergeCell ref="MQM80:MQN80"/>
    <mergeCell ref="MQO80:MQP80"/>
    <mergeCell ref="MQQ80:MQR80"/>
    <mergeCell ref="MQS80:MQT80"/>
    <mergeCell ref="MQU80:MQV80"/>
    <mergeCell ref="MQC80:MQD80"/>
    <mergeCell ref="MQE80:MQF80"/>
    <mergeCell ref="MQG80:MQH80"/>
    <mergeCell ref="MQI80:MQJ80"/>
    <mergeCell ref="MQK80:MQL80"/>
    <mergeCell ref="MPS80:MPT80"/>
    <mergeCell ref="MPU80:MPV80"/>
    <mergeCell ref="MPW80:MPX80"/>
    <mergeCell ref="MPY80:MPZ80"/>
    <mergeCell ref="MQA80:MQB80"/>
    <mergeCell ref="MPI80:MPJ80"/>
    <mergeCell ref="MPK80:MPL80"/>
    <mergeCell ref="MPM80:MPN80"/>
    <mergeCell ref="MPO80:MPP80"/>
    <mergeCell ref="MPQ80:MPR80"/>
    <mergeCell ref="MOY80:MOZ80"/>
    <mergeCell ref="MPA80:MPB80"/>
    <mergeCell ref="MPC80:MPD80"/>
    <mergeCell ref="MPE80:MPF80"/>
    <mergeCell ref="MPG80:MPH80"/>
    <mergeCell ref="MOO80:MOP80"/>
    <mergeCell ref="MOQ80:MOR80"/>
    <mergeCell ref="MOS80:MOT80"/>
    <mergeCell ref="MOU80:MOV80"/>
    <mergeCell ref="MOW80:MOX80"/>
    <mergeCell ref="MOE80:MOF80"/>
    <mergeCell ref="MOG80:MOH80"/>
    <mergeCell ref="MOI80:MOJ80"/>
    <mergeCell ref="MOK80:MOL80"/>
    <mergeCell ref="MOM80:MON80"/>
    <mergeCell ref="MNU80:MNV80"/>
    <mergeCell ref="MNW80:MNX80"/>
    <mergeCell ref="MNY80:MNZ80"/>
    <mergeCell ref="MOA80:MOB80"/>
    <mergeCell ref="MOC80:MOD80"/>
    <mergeCell ref="MNK80:MNL80"/>
    <mergeCell ref="MNM80:MNN80"/>
    <mergeCell ref="MNO80:MNP80"/>
    <mergeCell ref="MNQ80:MNR80"/>
    <mergeCell ref="MNS80:MNT80"/>
    <mergeCell ref="MNA80:MNB80"/>
    <mergeCell ref="MNC80:MND80"/>
    <mergeCell ref="MNE80:MNF80"/>
    <mergeCell ref="MNG80:MNH80"/>
    <mergeCell ref="MNI80:MNJ80"/>
    <mergeCell ref="MMQ80:MMR80"/>
    <mergeCell ref="MMS80:MMT80"/>
    <mergeCell ref="MMU80:MMV80"/>
    <mergeCell ref="MMW80:MMX80"/>
    <mergeCell ref="MMY80:MMZ80"/>
    <mergeCell ref="MMG80:MMH80"/>
    <mergeCell ref="MMI80:MMJ80"/>
    <mergeCell ref="MMK80:MML80"/>
    <mergeCell ref="MMM80:MMN80"/>
    <mergeCell ref="MMO80:MMP80"/>
    <mergeCell ref="MLW80:MLX80"/>
    <mergeCell ref="MLY80:MLZ80"/>
    <mergeCell ref="MMA80:MMB80"/>
    <mergeCell ref="MMC80:MMD80"/>
    <mergeCell ref="MME80:MMF80"/>
    <mergeCell ref="MLM80:MLN80"/>
    <mergeCell ref="MLO80:MLP80"/>
    <mergeCell ref="MLQ80:MLR80"/>
    <mergeCell ref="MLS80:MLT80"/>
    <mergeCell ref="MLU80:MLV80"/>
    <mergeCell ref="MLC80:MLD80"/>
    <mergeCell ref="MLE80:MLF80"/>
    <mergeCell ref="MLG80:MLH80"/>
    <mergeCell ref="MLI80:MLJ80"/>
    <mergeCell ref="MLK80:MLL80"/>
    <mergeCell ref="MKS80:MKT80"/>
    <mergeCell ref="MKU80:MKV80"/>
    <mergeCell ref="MKW80:MKX80"/>
    <mergeCell ref="MKY80:MKZ80"/>
    <mergeCell ref="MLA80:MLB80"/>
    <mergeCell ref="MKI80:MKJ80"/>
    <mergeCell ref="MKK80:MKL80"/>
    <mergeCell ref="MKM80:MKN80"/>
    <mergeCell ref="MKO80:MKP80"/>
    <mergeCell ref="MKQ80:MKR80"/>
    <mergeCell ref="MJY80:MJZ80"/>
    <mergeCell ref="MKA80:MKB80"/>
    <mergeCell ref="MKC80:MKD80"/>
    <mergeCell ref="MKE80:MKF80"/>
    <mergeCell ref="MKG80:MKH80"/>
    <mergeCell ref="MJO80:MJP80"/>
    <mergeCell ref="MJQ80:MJR80"/>
    <mergeCell ref="MJS80:MJT80"/>
    <mergeCell ref="MJU80:MJV80"/>
    <mergeCell ref="MJW80:MJX80"/>
    <mergeCell ref="MJE80:MJF80"/>
    <mergeCell ref="MJG80:MJH80"/>
    <mergeCell ref="MJI80:MJJ80"/>
    <mergeCell ref="MJK80:MJL80"/>
    <mergeCell ref="MJM80:MJN80"/>
    <mergeCell ref="MIU80:MIV80"/>
    <mergeCell ref="MIW80:MIX80"/>
    <mergeCell ref="MIY80:MIZ80"/>
    <mergeCell ref="MJA80:MJB80"/>
    <mergeCell ref="MJC80:MJD80"/>
    <mergeCell ref="MIK80:MIL80"/>
    <mergeCell ref="MIM80:MIN80"/>
    <mergeCell ref="MIO80:MIP80"/>
    <mergeCell ref="MIQ80:MIR80"/>
    <mergeCell ref="MIS80:MIT80"/>
    <mergeCell ref="MIA80:MIB80"/>
    <mergeCell ref="MIC80:MID80"/>
    <mergeCell ref="MIE80:MIF80"/>
    <mergeCell ref="MIG80:MIH80"/>
    <mergeCell ref="MII80:MIJ80"/>
    <mergeCell ref="MHQ80:MHR80"/>
    <mergeCell ref="MHS80:MHT80"/>
    <mergeCell ref="MHU80:MHV80"/>
    <mergeCell ref="MHW80:MHX80"/>
    <mergeCell ref="MHY80:MHZ80"/>
    <mergeCell ref="MHG80:MHH80"/>
    <mergeCell ref="MHI80:MHJ80"/>
    <mergeCell ref="MHK80:MHL80"/>
    <mergeCell ref="MHM80:MHN80"/>
    <mergeCell ref="MHO80:MHP80"/>
    <mergeCell ref="MGW80:MGX80"/>
    <mergeCell ref="MGY80:MGZ80"/>
    <mergeCell ref="MHA80:MHB80"/>
    <mergeCell ref="MHC80:MHD80"/>
    <mergeCell ref="MHE80:MHF80"/>
    <mergeCell ref="MGM80:MGN80"/>
    <mergeCell ref="MGO80:MGP80"/>
    <mergeCell ref="MGQ80:MGR80"/>
    <mergeCell ref="MGS80:MGT80"/>
    <mergeCell ref="MGU80:MGV80"/>
    <mergeCell ref="MGC80:MGD80"/>
    <mergeCell ref="MGE80:MGF80"/>
    <mergeCell ref="MGG80:MGH80"/>
    <mergeCell ref="MGI80:MGJ80"/>
    <mergeCell ref="MGK80:MGL80"/>
    <mergeCell ref="MFS80:MFT80"/>
    <mergeCell ref="MFU80:MFV80"/>
    <mergeCell ref="MFW80:MFX80"/>
    <mergeCell ref="MFY80:MFZ80"/>
    <mergeCell ref="MGA80:MGB80"/>
    <mergeCell ref="MFI80:MFJ80"/>
    <mergeCell ref="MFK80:MFL80"/>
    <mergeCell ref="MFM80:MFN80"/>
    <mergeCell ref="MFO80:MFP80"/>
    <mergeCell ref="MFQ80:MFR80"/>
    <mergeCell ref="MEY80:MEZ80"/>
    <mergeCell ref="MFA80:MFB80"/>
    <mergeCell ref="MFC80:MFD80"/>
    <mergeCell ref="MFE80:MFF80"/>
    <mergeCell ref="MFG80:MFH80"/>
    <mergeCell ref="MEO80:MEP80"/>
    <mergeCell ref="MEQ80:MER80"/>
    <mergeCell ref="MES80:MET80"/>
    <mergeCell ref="MEU80:MEV80"/>
    <mergeCell ref="MEW80:MEX80"/>
    <mergeCell ref="MEE80:MEF80"/>
    <mergeCell ref="MEG80:MEH80"/>
    <mergeCell ref="MEI80:MEJ80"/>
    <mergeCell ref="MEK80:MEL80"/>
    <mergeCell ref="MEM80:MEN80"/>
    <mergeCell ref="MDU80:MDV80"/>
    <mergeCell ref="MDW80:MDX80"/>
    <mergeCell ref="MDY80:MDZ80"/>
    <mergeCell ref="MEA80:MEB80"/>
    <mergeCell ref="MEC80:MED80"/>
    <mergeCell ref="MDK80:MDL80"/>
    <mergeCell ref="MDM80:MDN80"/>
    <mergeCell ref="MDO80:MDP80"/>
    <mergeCell ref="MDQ80:MDR80"/>
    <mergeCell ref="MDS80:MDT80"/>
    <mergeCell ref="MDA80:MDB80"/>
    <mergeCell ref="MDC80:MDD80"/>
    <mergeCell ref="MDE80:MDF80"/>
    <mergeCell ref="MDG80:MDH80"/>
    <mergeCell ref="MDI80:MDJ80"/>
    <mergeCell ref="MCQ80:MCR80"/>
    <mergeCell ref="MCS80:MCT80"/>
    <mergeCell ref="MCU80:MCV80"/>
    <mergeCell ref="MCW80:MCX80"/>
    <mergeCell ref="MCY80:MCZ80"/>
    <mergeCell ref="MCG80:MCH80"/>
    <mergeCell ref="MCI80:MCJ80"/>
    <mergeCell ref="MCK80:MCL80"/>
    <mergeCell ref="MCM80:MCN80"/>
    <mergeCell ref="MCO80:MCP80"/>
    <mergeCell ref="MBW80:MBX80"/>
    <mergeCell ref="MBY80:MBZ80"/>
    <mergeCell ref="MCA80:MCB80"/>
    <mergeCell ref="MCC80:MCD80"/>
    <mergeCell ref="MCE80:MCF80"/>
    <mergeCell ref="MBM80:MBN80"/>
    <mergeCell ref="MBO80:MBP80"/>
    <mergeCell ref="MBQ80:MBR80"/>
    <mergeCell ref="MBS80:MBT80"/>
    <mergeCell ref="MBU80:MBV80"/>
    <mergeCell ref="MBC80:MBD80"/>
    <mergeCell ref="MBE80:MBF80"/>
    <mergeCell ref="MBG80:MBH80"/>
    <mergeCell ref="MBI80:MBJ80"/>
    <mergeCell ref="MBK80:MBL80"/>
    <mergeCell ref="MAS80:MAT80"/>
    <mergeCell ref="MAU80:MAV80"/>
    <mergeCell ref="MAW80:MAX80"/>
    <mergeCell ref="MAY80:MAZ80"/>
    <mergeCell ref="MBA80:MBB80"/>
    <mergeCell ref="MAI80:MAJ80"/>
    <mergeCell ref="MAK80:MAL80"/>
    <mergeCell ref="MAM80:MAN80"/>
    <mergeCell ref="MAO80:MAP80"/>
    <mergeCell ref="MAQ80:MAR80"/>
    <mergeCell ref="LZY80:LZZ80"/>
    <mergeCell ref="MAA80:MAB80"/>
    <mergeCell ref="MAC80:MAD80"/>
    <mergeCell ref="MAE80:MAF80"/>
    <mergeCell ref="MAG80:MAH80"/>
    <mergeCell ref="LZO80:LZP80"/>
    <mergeCell ref="LZQ80:LZR80"/>
    <mergeCell ref="LZS80:LZT80"/>
    <mergeCell ref="LZU80:LZV80"/>
    <mergeCell ref="LZW80:LZX80"/>
    <mergeCell ref="LZE80:LZF80"/>
    <mergeCell ref="LZG80:LZH80"/>
    <mergeCell ref="LZI80:LZJ80"/>
    <mergeCell ref="LZK80:LZL80"/>
    <mergeCell ref="LZM80:LZN80"/>
    <mergeCell ref="LYU80:LYV80"/>
    <mergeCell ref="LYW80:LYX80"/>
    <mergeCell ref="LYY80:LYZ80"/>
    <mergeCell ref="LZA80:LZB80"/>
    <mergeCell ref="LZC80:LZD80"/>
    <mergeCell ref="LYK80:LYL80"/>
    <mergeCell ref="LYM80:LYN80"/>
    <mergeCell ref="LYO80:LYP80"/>
    <mergeCell ref="LYQ80:LYR80"/>
    <mergeCell ref="LYS80:LYT80"/>
    <mergeCell ref="LYA80:LYB80"/>
    <mergeCell ref="LYC80:LYD80"/>
    <mergeCell ref="LYE80:LYF80"/>
    <mergeCell ref="LYG80:LYH80"/>
    <mergeCell ref="LYI80:LYJ80"/>
    <mergeCell ref="LXQ80:LXR80"/>
    <mergeCell ref="LXS80:LXT80"/>
    <mergeCell ref="LXU80:LXV80"/>
    <mergeCell ref="LXW80:LXX80"/>
    <mergeCell ref="LXY80:LXZ80"/>
    <mergeCell ref="LXG80:LXH80"/>
    <mergeCell ref="LXI80:LXJ80"/>
    <mergeCell ref="LXK80:LXL80"/>
    <mergeCell ref="LXM80:LXN80"/>
    <mergeCell ref="LXO80:LXP80"/>
    <mergeCell ref="LWW80:LWX80"/>
    <mergeCell ref="LWY80:LWZ80"/>
    <mergeCell ref="LXA80:LXB80"/>
    <mergeCell ref="LXC80:LXD80"/>
    <mergeCell ref="LXE80:LXF80"/>
    <mergeCell ref="LWM80:LWN80"/>
    <mergeCell ref="LWO80:LWP80"/>
    <mergeCell ref="LWQ80:LWR80"/>
    <mergeCell ref="LWS80:LWT80"/>
    <mergeCell ref="LWU80:LWV80"/>
    <mergeCell ref="LWC80:LWD80"/>
    <mergeCell ref="LWE80:LWF80"/>
    <mergeCell ref="LWG80:LWH80"/>
    <mergeCell ref="LWI80:LWJ80"/>
    <mergeCell ref="LWK80:LWL80"/>
    <mergeCell ref="LVS80:LVT80"/>
    <mergeCell ref="LVU80:LVV80"/>
    <mergeCell ref="LVW80:LVX80"/>
    <mergeCell ref="LVY80:LVZ80"/>
    <mergeCell ref="LWA80:LWB80"/>
    <mergeCell ref="LVI80:LVJ80"/>
    <mergeCell ref="LVK80:LVL80"/>
    <mergeCell ref="LVM80:LVN80"/>
    <mergeCell ref="LVO80:LVP80"/>
    <mergeCell ref="LVQ80:LVR80"/>
    <mergeCell ref="LUY80:LUZ80"/>
    <mergeCell ref="LVA80:LVB80"/>
    <mergeCell ref="LVC80:LVD80"/>
    <mergeCell ref="LVE80:LVF80"/>
    <mergeCell ref="LVG80:LVH80"/>
    <mergeCell ref="LUO80:LUP80"/>
    <mergeCell ref="LUQ80:LUR80"/>
    <mergeCell ref="LUS80:LUT80"/>
    <mergeCell ref="LUU80:LUV80"/>
    <mergeCell ref="LUW80:LUX80"/>
    <mergeCell ref="LUE80:LUF80"/>
    <mergeCell ref="LUG80:LUH80"/>
    <mergeCell ref="LUI80:LUJ80"/>
    <mergeCell ref="LUK80:LUL80"/>
    <mergeCell ref="LUM80:LUN80"/>
    <mergeCell ref="LTU80:LTV80"/>
    <mergeCell ref="LTW80:LTX80"/>
    <mergeCell ref="LTY80:LTZ80"/>
    <mergeCell ref="LUA80:LUB80"/>
    <mergeCell ref="LUC80:LUD80"/>
    <mergeCell ref="LTK80:LTL80"/>
    <mergeCell ref="LTM80:LTN80"/>
    <mergeCell ref="LTO80:LTP80"/>
    <mergeCell ref="LTQ80:LTR80"/>
    <mergeCell ref="LTS80:LTT80"/>
    <mergeCell ref="LTA80:LTB80"/>
    <mergeCell ref="LTC80:LTD80"/>
    <mergeCell ref="LTE80:LTF80"/>
    <mergeCell ref="LTG80:LTH80"/>
    <mergeCell ref="LTI80:LTJ80"/>
    <mergeCell ref="LSQ80:LSR80"/>
    <mergeCell ref="LSS80:LST80"/>
    <mergeCell ref="LSU80:LSV80"/>
    <mergeCell ref="LSW80:LSX80"/>
    <mergeCell ref="LSY80:LSZ80"/>
    <mergeCell ref="LSG80:LSH80"/>
    <mergeCell ref="LSI80:LSJ80"/>
    <mergeCell ref="LSK80:LSL80"/>
    <mergeCell ref="LSM80:LSN80"/>
    <mergeCell ref="LSO80:LSP80"/>
    <mergeCell ref="LRW80:LRX80"/>
    <mergeCell ref="LRY80:LRZ80"/>
    <mergeCell ref="LSA80:LSB80"/>
    <mergeCell ref="LSC80:LSD80"/>
    <mergeCell ref="LSE80:LSF80"/>
    <mergeCell ref="LRM80:LRN80"/>
    <mergeCell ref="LRO80:LRP80"/>
    <mergeCell ref="LRQ80:LRR80"/>
    <mergeCell ref="LRS80:LRT80"/>
    <mergeCell ref="LRU80:LRV80"/>
    <mergeCell ref="LRC80:LRD80"/>
    <mergeCell ref="LRE80:LRF80"/>
    <mergeCell ref="LRG80:LRH80"/>
    <mergeCell ref="LRI80:LRJ80"/>
    <mergeCell ref="LRK80:LRL80"/>
    <mergeCell ref="LQS80:LQT80"/>
    <mergeCell ref="LQU80:LQV80"/>
    <mergeCell ref="LQW80:LQX80"/>
    <mergeCell ref="LQY80:LQZ80"/>
    <mergeCell ref="LRA80:LRB80"/>
    <mergeCell ref="LQI80:LQJ80"/>
    <mergeCell ref="LQK80:LQL80"/>
    <mergeCell ref="LQM80:LQN80"/>
    <mergeCell ref="LQO80:LQP80"/>
    <mergeCell ref="LQQ80:LQR80"/>
    <mergeCell ref="LPY80:LPZ80"/>
    <mergeCell ref="LQA80:LQB80"/>
    <mergeCell ref="LQC80:LQD80"/>
    <mergeCell ref="LQE80:LQF80"/>
    <mergeCell ref="LQG80:LQH80"/>
    <mergeCell ref="LPO80:LPP80"/>
    <mergeCell ref="LPQ80:LPR80"/>
    <mergeCell ref="LPS80:LPT80"/>
    <mergeCell ref="LPU80:LPV80"/>
    <mergeCell ref="LPW80:LPX80"/>
    <mergeCell ref="LPE80:LPF80"/>
    <mergeCell ref="LPG80:LPH80"/>
    <mergeCell ref="LPI80:LPJ80"/>
    <mergeCell ref="LPK80:LPL80"/>
    <mergeCell ref="LPM80:LPN80"/>
    <mergeCell ref="LOU80:LOV80"/>
    <mergeCell ref="LOW80:LOX80"/>
    <mergeCell ref="LOY80:LOZ80"/>
    <mergeCell ref="LPA80:LPB80"/>
    <mergeCell ref="LPC80:LPD80"/>
    <mergeCell ref="LOK80:LOL80"/>
    <mergeCell ref="LOM80:LON80"/>
    <mergeCell ref="LOO80:LOP80"/>
    <mergeCell ref="LOQ80:LOR80"/>
    <mergeCell ref="LOS80:LOT80"/>
    <mergeCell ref="LOA80:LOB80"/>
    <mergeCell ref="LOC80:LOD80"/>
    <mergeCell ref="LOE80:LOF80"/>
    <mergeCell ref="LOG80:LOH80"/>
    <mergeCell ref="LOI80:LOJ80"/>
    <mergeCell ref="LNQ80:LNR80"/>
    <mergeCell ref="LNS80:LNT80"/>
    <mergeCell ref="LNU80:LNV80"/>
    <mergeCell ref="LNW80:LNX80"/>
    <mergeCell ref="LNY80:LNZ80"/>
    <mergeCell ref="LNG80:LNH80"/>
    <mergeCell ref="LNI80:LNJ80"/>
    <mergeCell ref="LNK80:LNL80"/>
    <mergeCell ref="LNM80:LNN80"/>
    <mergeCell ref="LNO80:LNP80"/>
    <mergeCell ref="LMW80:LMX80"/>
    <mergeCell ref="LMY80:LMZ80"/>
    <mergeCell ref="LNA80:LNB80"/>
    <mergeCell ref="LNC80:LND80"/>
    <mergeCell ref="LNE80:LNF80"/>
    <mergeCell ref="LMM80:LMN80"/>
    <mergeCell ref="LMO80:LMP80"/>
    <mergeCell ref="LMQ80:LMR80"/>
    <mergeCell ref="LMS80:LMT80"/>
    <mergeCell ref="LMU80:LMV80"/>
    <mergeCell ref="LMC80:LMD80"/>
    <mergeCell ref="LME80:LMF80"/>
    <mergeCell ref="LMG80:LMH80"/>
    <mergeCell ref="LMI80:LMJ80"/>
    <mergeCell ref="LMK80:LML80"/>
    <mergeCell ref="LLS80:LLT80"/>
    <mergeCell ref="LLU80:LLV80"/>
    <mergeCell ref="LLW80:LLX80"/>
    <mergeCell ref="LLY80:LLZ80"/>
    <mergeCell ref="LMA80:LMB80"/>
    <mergeCell ref="LLI80:LLJ80"/>
    <mergeCell ref="LLK80:LLL80"/>
    <mergeCell ref="LLM80:LLN80"/>
    <mergeCell ref="LLO80:LLP80"/>
    <mergeCell ref="LLQ80:LLR80"/>
    <mergeCell ref="LKY80:LKZ80"/>
    <mergeCell ref="LLA80:LLB80"/>
    <mergeCell ref="LLC80:LLD80"/>
    <mergeCell ref="LLE80:LLF80"/>
    <mergeCell ref="LLG80:LLH80"/>
    <mergeCell ref="LKO80:LKP80"/>
    <mergeCell ref="LKQ80:LKR80"/>
    <mergeCell ref="LKS80:LKT80"/>
    <mergeCell ref="LKU80:LKV80"/>
    <mergeCell ref="LKW80:LKX80"/>
    <mergeCell ref="LKE80:LKF80"/>
    <mergeCell ref="LKG80:LKH80"/>
    <mergeCell ref="LKI80:LKJ80"/>
    <mergeCell ref="LKK80:LKL80"/>
    <mergeCell ref="LKM80:LKN80"/>
    <mergeCell ref="LJU80:LJV80"/>
    <mergeCell ref="LJW80:LJX80"/>
    <mergeCell ref="LJY80:LJZ80"/>
    <mergeCell ref="LKA80:LKB80"/>
    <mergeCell ref="LKC80:LKD80"/>
    <mergeCell ref="LJK80:LJL80"/>
    <mergeCell ref="LJM80:LJN80"/>
    <mergeCell ref="LJO80:LJP80"/>
    <mergeCell ref="LJQ80:LJR80"/>
    <mergeCell ref="LJS80:LJT80"/>
    <mergeCell ref="LJA80:LJB80"/>
    <mergeCell ref="LJC80:LJD80"/>
    <mergeCell ref="LJE80:LJF80"/>
    <mergeCell ref="LJG80:LJH80"/>
    <mergeCell ref="LJI80:LJJ80"/>
    <mergeCell ref="LIQ80:LIR80"/>
    <mergeCell ref="LIS80:LIT80"/>
    <mergeCell ref="LIU80:LIV80"/>
    <mergeCell ref="LIW80:LIX80"/>
    <mergeCell ref="LIY80:LIZ80"/>
    <mergeCell ref="LIG80:LIH80"/>
    <mergeCell ref="LII80:LIJ80"/>
    <mergeCell ref="LIK80:LIL80"/>
    <mergeCell ref="LIM80:LIN80"/>
    <mergeCell ref="LIO80:LIP80"/>
    <mergeCell ref="LHW80:LHX80"/>
    <mergeCell ref="LHY80:LHZ80"/>
    <mergeCell ref="LIA80:LIB80"/>
    <mergeCell ref="LIC80:LID80"/>
    <mergeCell ref="LIE80:LIF80"/>
    <mergeCell ref="LHM80:LHN80"/>
    <mergeCell ref="LHO80:LHP80"/>
    <mergeCell ref="LHQ80:LHR80"/>
    <mergeCell ref="LHS80:LHT80"/>
    <mergeCell ref="LHU80:LHV80"/>
    <mergeCell ref="LHC80:LHD80"/>
    <mergeCell ref="LHE80:LHF80"/>
    <mergeCell ref="LHG80:LHH80"/>
    <mergeCell ref="LHI80:LHJ80"/>
    <mergeCell ref="LHK80:LHL80"/>
    <mergeCell ref="LGS80:LGT80"/>
    <mergeCell ref="LGU80:LGV80"/>
    <mergeCell ref="LGW80:LGX80"/>
    <mergeCell ref="LGY80:LGZ80"/>
    <mergeCell ref="LHA80:LHB80"/>
    <mergeCell ref="LGI80:LGJ80"/>
    <mergeCell ref="LGK80:LGL80"/>
    <mergeCell ref="LGM80:LGN80"/>
    <mergeCell ref="LGO80:LGP80"/>
    <mergeCell ref="LGQ80:LGR80"/>
    <mergeCell ref="LFY80:LFZ80"/>
    <mergeCell ref="LGA80:LGB80"/>
    <mergeCell ref="LGC80:LGD80"/>
    <mergeCell ref="LGE80:LGF80"/>
    <mergeCell ref="LGG80:LGH80"/>
    <mergeCell ref="LFO80:LFP80"/>
    <mergeCell ref="LFQ80:LFR80"/>
    <mergeCell ref="LFS80:LFT80"/>
    <mergeCell ref="LFU80:LFV80"/>
    <mergeCell ref="LFW80:LFX80"/>
    <mergeCell ref="LFE80:LFF80"/>
    <mergeCell ref="LFG80:LFH80"/>
    <mergeCell ref="LFI80:LFJ80"/>
    <mergeCell ref="LFK80:LFL80"/>
    <mergeCell ref="LFM80:LFN80"/>
    <mergeCell ref="LEU80:LEV80"/>
    <mergeCell ref="LEW80:LEX80"/>
    <mergeCell ref="LEY80:LEZ80"/>
    <mergeCell ref="LFA80:LFB80"/>
    <mergeCell ref="LFC80:LFD80"/>
    <mergeCell ref="LEK80:LEL80"/>
    <mergeCell ref="LEM80:LEN80"/>
    <mergeCell ref="LEO80:LEP80"/>
    <mergeCell ref="LEQ80:LER80"/>
    <mergeCell ref="LES80:LET80"/>
    <mergeCell ref="LEA80:LEB80"/>
    <mergeCell ref="LEC80:LED80"/>
    <mergeCell ref="LEE80:LEF80"/>
    <mergeCell ref="LEG80:LEH80"/>
    <mergeCell ref="LEI80:LEJ80"/>
    <mergeCell ref="LDQ80:LDR80"/>
    <mergeCell ref="LDS80:LDT80"/>
    <mergeCell ref="LDU80:LDV80"/>
    <mergeCell ref="LDW80:LDX80"/>
    <mergeCell ref="LDY80:LDZ80"/>
    <mergeCell ref="LDG80:LDH80"/>
    <mergeCell ref="LDI80:LDJ80"/>
    <mergeCell ref="LDK80:LDL80"/>
    <mergeCell ref="LDM80:LDN80"/>
    <mergeCell ref="LDO80:LDP80"/>
    <mergeCell ref="LCW80:LCX80"/>
    <mergeCell ref="LCY80:LCZ80"/>
    <mergeCell ref="LDA80:LDB80"/>
    <mergeCell ref="LDC80:LDD80"/>
    <mergeCell ref="LDE80:LDF80"/>
    <mergeCell ref="LCM80:LCN80"/>
    <mergeCell ref="LCO80:LCP80"/>
    <mergeCell ref="LCQ80:LCR80"/>
    <mergeCell ref="LCS80:LCT80"/>
    <mergeCell ref="LCU80:LCV80"/>
    <mergeCell ref="LCC80:LCD80"/>
    <mergeCell ref="LCE80:LCF80"/>
    <mergeCell ref="LCG80:LCH80"/>
    <mergeCell ref="LCI80:LCJ80"/>
    <mergeCell ref="LCK80:LCL80"/>
    <mergeCell ref="LBS80:LBT80"/>
    <mergeCell ref="LBU80:LBV80"/>
    <mergeCell ref="LBW80:LBX80"/>
    <mergeCell ref="LBY80:LBZ80"/>
    <mergeCell ref="LCA80:LCB80"/>
    <mergeCell ref="LBI80:LBJ80"/>
    <mergeCell ref="LBK80:LBL80"/>
    <mergeCell ref="LBM80:LBN80"/>
    <mergeCell ref="LBO80:LBP80"/>
    <mergeCell ref="LBQ80:LBR80"/>
    <mergeCell ref="LAY80:LAZ80"/>
    <mergeCell ref="LBA80:LBB80"/>
    <mergeCell ref="LBC80:LBD80"/>
    <mergeCell ref="LBE80:LBF80"/>
    <mergeCell ref="LBG80:LBH80"/>
    <mergeCell ref="LAO80:LAP80"/>
    <mergeCell ref="LAQ80:LAR80"/>
    <mergeCell ref="LAS80:LAT80"/>
    <mergeCell ref="LAU80:LAV80"/>
    <mergeCell ref="LAW80:LAX80"/>
    <mergeCell ref="LAE80:LAF80"/>
    <mergeCell ref="LAG80:LAH80"/>
    <mergeCell ref="LAI80:LAJ80"/>
    <mergeCell ref="LAK80:LAL80"/>
    <mergeCell ref="LAM80:LAN80"/>
    <mergeCell ref="KZU80:KZV80"/>
    <mergeCell ref="KZW80:KZX80"/>
    <mergeCell ref="KZY80:KZZ80"/>
    <mergeCell ref="LAA80:LAB80"/>
    <mergeCell ref="LAC80:LAD80"/>
    <mergeCell ref="KZK80:KZL80"/>
    <mergeCell ref="KZM80:KZN80"/>
    <mergeCell ref="KZO80:KZP80"/>
    <mergeCell ref="KZQ80:KZR80"/>
    <mergeCell ref="KZS80:KZT80"/>
    <mergeCell ref="KZA80:KZB80"/>
    <mergeCell ref="KZC80:KZD80"/>
    <mergeCell ref="KZE80:KZF80"/>
    <mergeCell ref="KZG80:KZH80"/>
    <mergeCell ref="KZI80:KZJ80"/>
    <mergeCell ref="KYQ80:KYR80"/>
    <mergeCell ref="KYS80:KYT80"/>
    <mergeCell ref="KYU80:KYV80"/>
    <mergeCell ref="KYW80:KYX80"/>
    <mergeCell ref="KYY80:KYZ80"/>
    <mergeCell ref="KYG80:KYH80"/>
    <mergeCell ref="KYI80:KYJ80"/>
    <mergeCell ref="KYK80:KYL80"/>
    <mergeCell ref="KYM80:KYN80"/>
    <mergeCell ref="KYO80:KYP80"/>
    <mergeCell ref="KXW80:KXX80"/>
    <mergeCell ref="KXY80:KXZ80"/>
    <mergeCell ref="KYA80:KYB80"/>
    <mergeCell ref="KYC80:KYD80"/>
    <mergeCell ref="KYE80:KYF80"/>
    <mergeCell ref="KXM80:KXN80"/>
    <mergeCell ref="KXO80:KXP80"/>
    <mergeCell ref="KXQ80:KXR80"/>
    <mergeCell ref="KXS80:KXT80"/>
    <mergeCell ref="KXU80:KXV80"/>
    <mergeCell ref="KXC80:KXD80"/>
    <mergeCell ref="KXE80:KXF80"/>
    <mergeCell ref="KXG80:KXH80"/>
    <mergeCell ref="KXI80:KXJ80"/>
    <mergeCell ref="KXK80:KXL80"/>
    <mergeCell ref="KWS80:KWT80"/>
    <mergeCell ref="KWU80:KWV80"/>
    <mergeCell ref="KWW80:KWX80"/>
    <mergeCell ref="KWY80:KWZ80"/>
    <mergeCell ref="KXA80:KXB80"/>
    <mergeCell ref="KWI80:KWJ80"/>
    <mergeCell ref="KWK80:KWL80"/>
    <mergeCell ref="KWM80:KWN80"/>
    <mergeCell ref="KWO80:KWP80"/>
    <mergeCell ref="KWQ80:KWR80"/>
    <mergeCell ref="KVY80:KVZ80"/>
    <mergeCell ref="KWA80:KWB80"/>
    <mergeCell ref="KWC80:KWD80"/>
    <mergeCell ref="KWE80:KWF80"/>
    <mergeCell ref="KWG80:KWH80"/>
    <mergeCell ref="KVO80:KVP80"/>
    <mergeCell ref="KVQ80:KVR80"/>
    <mergeCell ref="KVS80:KVT80"/>
    <mergeCell ref="KVU80:KVV80"/>
    <mergeCell ref="KVW80:KVX80"/>
    <mergeCell ref="KVE80:KVF80"/>
    <mergeCell ref="KVG80:KVH80"/>
    <mergeCell ref="KVI80:KVJ80"/>
    <mergeCell ref="KVK80:KVL80"/>
    <mergeCell ref="KVM80:KVN80"/>
    <mergeCell ref="KUU80:KUV80"/>
    <mergeCell ref="KUW80:KUX80"/>
    <mergeCell ref="KUY80:KUZ80"/>
    <mergeCell ref="KVA80:KVB80"/>
    <mergeCell ref="KVC80:KVD80"/>
    <mergeCell ref="KUK80:KUL80"/>
    <mergeCell ref="KUM80:KUN80"/>
    <mergeCell ref="KUO80:KUP80"/>
    <mergeCell ref="KUQ80:KUR80"/>
    <mergeCell ref="KUS80:KUT80"/>
    <mergeCell ref="KUA80:KUB80"/>
    <mergeCell ref="KUC80:KUD80"/>
    <mergeCell ref="KUE80:KUF80"/>
    <mergeCell ref="KUG80:KUH80"/>
    <mergeCell ref="KUI80:KUJ80"/>
    <mergeCell ref="KTQ80:KTR80"/>
    <mergeCell ref="KTS80:KTT80"/>
    <mergeCell ref="KTU80:KTV80"/>
    <mergeCell ref="KTW80:KTX80"/>
    <mergeCell ref="KTY80:KTZ80"/>
    <mergeCell ref="KTG80:KTH80"/>
    <mergeCell ref="KTI80:KTJ80"/>
    <mergeCell ref="KTK80:KTL80"/>
    <mergeCell ref="KTM80:KTN80"/>
    <mergeCell ref="KTO80:KTP80"/>
    <mergeCell ref="KSW80:KSX80"/>
    <mergeCell ref="KSY80:KSZ80"/>
    <mergeCell ref="KTA80:KTB80"/>
    <mergeCell ref="KTC80:KTD80"/>
    <mergeCell ref="KTE80:KTF80"/>
    <mergeCell ref="KSM80:KSN80"/>
    <mergeCell ref="KSO80:KSP80"/>
    <mergeCell ref="KSQ80:KSR80"/>
    <mergeCell ref="KSS80:KST80"/>
    <mergeCell ref="KSU80:KSV80"/>
    <mergeCell ref="KSC80:KSD80"/>
    <mergeCell ref="KSE80:KSF80"/>
    <mergeCell ref="KSG80:KSH80"/>
    <mergeCell ref="KSI80:KSJ80"/>
    <mergeCell ref="KSK80:KSL80"/>
    <mergeCell ref="KRS80:KRT80"/>
    <mergeCell ref="KRU80:KRV80"/>
    <mergeCell ref="KRW80:KRX80"/>
    <mergeCell ref="KRY80:KRZ80"/>
    <mergeCell ref="KSA80:KSB80"/>
    <mergeCell ref="KRI80:KRJ80"/>
    <mergeCell ref="KRK80:KRL80"/>
    <mergeCell ref="KRM80:KRN80"/>
    <mergeCell ref="KRO80:KRP80"/>
    <mergeCell ref="KRQ80:KRR80"/>
    <mergeCell ref="KQY80:KQZ80"/>
    <mergeCell ref="KRA80:KRB80"/>
    <mergeCell ref="KRC80:KRD80"/>
    <mergeCell ref="KRE80:KRF80"/>
    <mergeCell ref="KRG80:KRH80"/>
    <mergeCell ref="KQO80:KQP80"/>
    <mergeCell ref="KQQ80:KQR80"/>
    <mergeCell ref="KQS80:KQT80"/>
    <mergeCell ref="KQU80:KQV80"/>
    <mergeCell ref="KQW80:KQX80"/>
    <mergeCell ref="KQE80:KQF80"/>
    <mergeCell ref="KQG80:KQH80"/>
    <mergeCell ref="KQI80:KQJ80"/>
    <mergeCell ref="KQK80:KQL80"/>
    <mergeCell ref="KQM80:KQN80"/>
    <mergeCell ref="KPU80:KPV80"/>
    <mergeCell ref="KPW80:KPX80"/>
    <mergeCell ref="KPY80:KPZ80"/>
    <mergeCell ref="KQA80:KQB80"/>
    <mergeCell ref="KQC80:KQD80"/>
    <mergeCell ref="KPK80:KPL80"/>
    <mergeCell ref="KPM80:KPN80"/>
    <mergeCell ref="KPO80:KPP80"/>
    <mergeCell ref="KPQ80:KPR80"/>
    <mergeCell ref="KPS80:KPT80"/>
    <mergeCell ref="KPA80:KPB80"/>
    <mergeCell ref="KPC80:KPD80"/>
    <mergeCell ref="KPE80:KPF80"/>
    <mergeCell ref="KPG80:KPH80"/>
    <mergeCell ref="KPI80:KPJ80"/>
    <mergeCell ref="KOQ80:KOR80"/>
    <mergeCell ref="KOS80:KOT80"/>
    <mergeCell ref="KOU80:KOV80"/>
    <mergeCell ref="KOW80:KOX80"/>
    <mergeCell ref="KOY80:KOZ80"/>
    <mergeCell ref="KOG80:KOH80"/>
    <mergeCell ref="KOI80:KOJ80"/>
    <mergeCell ref="KOK80:KOL80"/>
    <mergeCell ref="KOM80:KON80"/>
    <mergeCell ref="KOO80:KOP80"/>
    <mergeCell ref="KNW80:KNX80"/>
    <mergeCell ref="KNY80:KNZ80"/>
    <mergeCell ref="KOA80:KOB80"/>
    <mergeCell ref="KOC80:KOD80"/>
    <mergeCell ref="KOE80:KOF80"/>
    <mergeCell ref="KNM80:KNN80"/>
    <mergeCell ref="KNO80:KNP80"/>
    <mergeCell ref="KNQ80:KNR80"/>
    <mergeCell ref="KNS80:KNT80"/>
    <mergeCell ref="KNU80:KNV80"/>
    <mergeCell ref="KNC80:KND80"/>
    <mergeCell ref="KNE80:KNF80"/>
    <mergeCell ref="KNG80:KNH80"/>
    <mergeCell ref="KNI80:KNJ80"/>
    <mergeCell ref="KNK80:KNL80"/>
    <mergeCell ref="KMS80:KMT80"/>
    <mergeCell ref="KMU80:KMV80"/>
    <mergeCell ref="KMW80:KMX80"/>
    <mergeCell ref="KMY80:KMZ80"/>
    <mergeCell ref="KNA80:KNB80"/>
    <mergeCell ref="KMI80:KMJ80"/>
    <mergeCell ref="KMK80:KML80"/>
    <mergeCell ref="KMM80:KMN80"/>
    <mergeCell ref="KMO80:KMP80"/>
    <mergeCell ref="KMQ80:KMR80"/>
    <mergeCell ref="KLY80:KLZ80"/>
    <mergeCell ref="KMA80:KMB80"/>
    <mergeCell ref="KMC80:KMD80"/>
    <mergeCell ref="KME80:KMF80"/>
    <mergeCell ref="KMG80:KMH80"/>
    <mergeCell ref="KLO80:KLP80"/>
    <mergeCell ref="KLQ80:KLR80"/>
    <mergeCell ref="KLS80:KLT80"/>
    <mergeCell ref="KLU80:KLV80"/>
    <mergeCell ref="KLW80:KLX80"/>
    <mergeCell ref="KLE80:KLF80"/>
    <mergeCell ref="KLG80:KLH80"/>
    <mergeCell ref="KLI80:KLJ80"/>
    <mergeCell ref="KLK80:KLL80"/>
    <mergeCell ref="KLM80:KLN80"/>
    <mergeCell ref="KKU80:KKV80"/>
    <mergeCell ref="KKW80:KKX80"/>
    <mergeCell ref="KKY80:KKZ80"/>
    <mergeCell ref="KLA80:KLB80"/>
    <mergeCell ref="KLC80:KLD80"/>
    <mergeCell ref="KKK80:KKL80"/>
    <mergeCell ref="KKM80:KKN80"/>
    <mergeCell ref="KKO80:KKP80"/>
    <mergeCell ref="KKQ80:KKR80"/>
    <mergeCell ref="KKS80:KKT80"/>
    <mergeCell ref="KKA80:KKB80"/>
    <mergeCell ref="KKC80:KKD80"/>
    <mergeCell ref="KKE80:KKF80"/>
    <mergeCell ref="KKG80:KKH80"/>
    <mergeCell ref="KKI80:KKJ80"/>
    <mergeCell ref="KJQ80:KJR80"/>
    <mergeCell ref="KJS80:KJT80"/>
    <mergeCell ref="KJU80:KJV80"/>
    <mergeCell ref="KJW80:KJX80"/>
    <mergeCell ref="KJY80:KJZ80"/>
    <mergeCell ref="KJG80:KJH80"/>
    <mergeCell ref="KJI80:KJJ80"/>
    <mergeCell ref="KJK80:KJL80"/>
    <mergeCell ref="KJM80:KJN80"/>
    <mergeCell ref="KJO80:KJP80"/>
    <mergeCell ref="KIW80:KIX80"/>
    <mergeCell ref="KIY80:KIZ80"/>
    <mergeCell ref="KJA80:KJB80"/>
    <mergeCell ref="KJC80:KJD80"/>
    <mergeCell ref="KJE80:KJF80"/>
    <mergeCell ref="KIM80:KIN80"/>
    <mergeCell ref="KIO80:KIP80"/>
    <mergeCell ref="KIQ80:KIR80"/>
    <mergeCell ref="KIS80:KIT80"/>
    <mergeCell ref="KIU80:KIV80"/>
    <mergeCell ref="KIC80:KID80"/>
    <mergeCell ref="KIE80:KIF80"/>
    <mergeCell ref="KIG80:KIH80"/>
    <mergeCell ref="KII80:KIJ80"/>
    <mergeCell ref="KIK80:KIL80"/>
    <mergeCell ref="KHS80:KHT80"/>
    <mergeCell ref="KHU80:KHV80"/>
    <mergeCell ref="KHW80:KHX80"/>
    <mergeCell ref="KHY80:KHZ80"/>
    <mergeCell ref="KIA80:KIB80"/>
    <mergeCell ref="KHI80:KHJ80"/>
    <mergeCell ref="KHK80:KHL80"/>
    <mergeCell ref="KHM80:KHN80"/>
    <mergeCell ref="KHO80:KHP80"/>
    <mergeCell ref="KHQ80:KHR80"/>
    <mergeCell ref="KGY80:KGZ80"/>
    <mergeCell ref="KHA80:KHB80"/>
    <mergeCell ref="KHC80:KHD80"/>
    <mergeCell ref="KHE80:KHF80"/>
    <mergeCell ref="KHG80:KHH80"/>
    <mergeCell ref="KGO80:KGP80"/>
    <mergeCell ref="KGQ80:KGR80"/>
    <mergeCell ref="KGS80:KGT80"/>
    <mergeCell ref="KGU80:KGV80"/>
    <mergeCell ref="KGW80:KGX80"/>
    <mergeCell ref="KGE80:KGF80"/>
    <mergeCell ref="KGG80:KGH80"/>
    <mergeCell ref="KGI80:KGJ80"/>
    <mergeCell ref="KGK80:KGL80"/>
    <mergeCell ref="KGM80:KGN80"/>
    <mergeCell ref="KFU80:KFV80"/>
    <mergeCell ref="KFW80:KFX80"/>
    <mergeCell ref="KFY80:KFZ80"/>
    <mergeCell ref="KGA80:KGB80"/>
    <mergeCell ref="KGC80:KGD80"/>
    <mergeCell ref="KFK80:KFL80"/>
    <mergeCell ref="KFM80:KFN80"/>
    <mergeCell ref="KFO80:KFP80"/>
    <mergeCell ref="KFQ80:KFR80"/>
    <mergeCell ref="KFS80:KFT80"/>
    <mergeCell ref="KFA80:KFB80"/>
    <mergeCell ref="KFC80:KFD80"/>
    <mergeCell ref="KFE80:KFF80"/>
    <mergeCell ref="KFG80:KFH80"/>
    <mergeCell ref="KFI80:KFJ80"/>
    <mergeCell ref="KEQ80:KER80"/>
    <mergeCell ref="KES80:KET80"/>
    <mergeCell ref="KEU80:KEV80"/>
    <mergeCell ref="KEW80:KEX80"/>
    <mergeCell ref="KEY80:KEZ80"/>
    <mergeCell ref="KEG80:KEH80"/>
    <mergeCell ref="KEI80:KEJ80"/>
    <mergeCell ref="KEK80:KEL80"/>
    <mergeCell ref="KEM80:KEN80"/>
    <mergeCell ref="KEO80:KEP80"/>
    <mergeCell ref="KDW80:KDX80"/>
    <mergeCell ref="KDY80:KDZ80"/>
    <mergeCell ref="KEA80:KEB80"/>
    <mergeCell ref="KEC80:KED80"/>
    <mergeCell ref="KEE80:KEF80"/>
    <mergeCell ref="KDM80:KDN80"/>
    <mergeCell ref="KDO80:KDP80"/>
    <mergeCell ref="KDQ80:KDR80"/>
    <mergeCell ref="KDS80:KDT80"/>
    <mergeCell ref="KDU80:KDV80"/>
    <mergeCell ref="KDC80:KDD80"/>
    <mergeCell ref="KDE80:KDF80"/>
    <mergeCell ref="KDG80:KDH80"/>
    <mergeCell ref="KDI80:KDJ80"/>
    <mergeCell ref="KDK80:KDL80"/>
    <mergeCell ref="KCS80:KCT80"/>
    <mergeCell ref="KCU80:KCV80"/>
    <mergeCell ref="KCW80:KCX80"/>
    <mergeCell ref="KCY80:KCZ80"/>
    <mergeCell ref="KDA80:KDB80"/>
    <mergeCell ref="KCI80:KCJ80"/>
    <mergeCell ref="KCK80:KCL80"/>
    <mergeCell ref="KCM80:KCN80"/>
    <mergeCell ref="KCO80:KCP80"/>
    <mergeCell ref="KCQ80:KCR80"/>
    <mergeCell ref="KBY80:KBZ80"/>
    <mergeCell ref="KCA80:KCB80"/>
    <mergeCell ref="KCC80:KCD80"/>
    <mergeCell ref="KCE80:KCF80"/>
    <mergeCell ref="KCG80:KCH80"/>
    <mergeCell ref="KBO80:KBP80"/>
    <mergeCell ref="KBQ80:KBR80"/>
    <mergeCell ref="KBS80:KBT80"/>
    <mergeCell ref="KBU80:KBV80"/>
    <mergeCell ref="KBW80:KBX80"/>
    <mergeCell ref="KBE80:KBF80"/>
    <mergeCell ref="KBG80:KBH80"/>
    <mergeCell ref="KBI80:KBJ80"/>
    <mergeCell ref="KBK80:KBL80"/>
    <mergeCell ref="KBM80:KBN80"/>
    <mergeCell ref="KAU80:KAV80"/>
    <mergeCell ref="KAW80:KAX80"/>
    <mergeCell ref="KAY80:KAZ80"/>
    <mergeCell ref="KBA80:KBB80"/>
    <mergeCell ref="KBC80:KBD80"/>
    <mergeCell ref="KAK80:KAL80"/>
    <mergeCell ref="KAM80:KAN80"/>
    <mergeCell ref="KAO80:KAP80"/>
    <mergeCell ref="KAQ80:KAR80"/>
    <mergeCell ref="KAS80:KAT80"/>
    <mergeCell ref="KAA80:KAB80"/>
    <mergeCell ref="KAC80:KAD80"/>
    <mergeCell ref="KAE80:KAF80"/>
    <mergeCell ref="KAG80:KAH80"/>
    <mergeCell ref="KAI80:KAJ80"/>
    <mergeCell ref="JZQ80:JZR80"/>
    <mergeCell ref="JZS80:JZT80"/>
    <mergeCell ref="JZU80:JZV80"/>
    <mergeCell ref="JZW80:JZX80"/>
    <mergeCell ref="JZY80:JZZ80"/>
    <mergeCell ref="JZG80:JZH80"/>
    <mergeCell ref="JZI80:JZJ80"/>
    <mergeCell ref="JZK80:JZL80"/>
    <mergeCell ref="JZM80:JZN80"/>
    <mergeCell ref="JZO80:JZP80"/>
    <mergeCell ref="JYW80:JYX80"/>
    <mergeCell ref="JYY80:JYZ80"/>
    <mergeCell ref="JZA80:JZB80"/>
    <mergeCell ref="JZC80:JZD80"/>
    <mergeCell ref="JZE80:JZF80"/>
    <mergeCell ref="JYM80:JYN80"/>
    <mergeCell ref="JYO80:JYP80"/>
    <mergeCell ref="JYQ80:JYR80"/>
    <mergeCell ref="JYS80:JYT80"/>
    <mergeCell ref="JYU80:JYV80"/>
    <mergeCell ref="JYC80:JYD80"/>
    <mergeCell ref="JYE80:JYF80"/>
    <mergeCell ref="JYG80:JYH80"/>
    <mergeCell ref="JYI80:JYJ80"/>
    <mergeCell ref="JYK80:JYL80"/>
    <mergeCell ref="JXS80:JXT80"/>
    <mergeCell ref="JXU80:JXV80"/>
    <mergeCell ref="JXW80:JXX80"/>
    <mergeCell ref="JXY80:JXZ80"/>
    <mergeCell ref="JYA80:JYB80"/>
    <mergeCell ref="JXI80:JXJ80"/>
    <mergeCell ref="JXK80:JXL80"/>
    <mergeCell ref="JXM80:JXN80"/>
    <mergeCell ref="JXO80:JXP80"/>
    <mergeCell ref="JXQ80:JXR80"/>
    <mergeCell ref="JWY80:JWZ80"/>
    <mergeCell ref="JXA80:JXB80"/>
    <mergeCell ref="JXC80:JXD80"/>
    <mergeCell ref="JXE80:JXF80"/>
    <mergeCell ref="JXG80:JXH80"/>
    <mergeCell ref="JWO80:JWP80"/>
    <mergeCell ref="JWQ80:JWR80"/>
    <mergeCell ref="JWS80:JWT80"/>
    <mergeCell ref="JWU80:JWV80"/>
    <mergeCell ref="JWW80:JWX80"/>
    <mergeCell ref="JWE80:JWF80"/>
    <mergeCell ref="JWG80:JWH80"/>
    <mergeCell ref="JWI80:JWJ80"/>
    <mergeCell ref="JWK80:JWL80"/>
    <mergeCell ref="JWM80:JWN80"/>
    <mergeCell ref="JVU80:JVV80"/>
    <mergeCell ref="JVW80:JVX80"/>
    <mergeCell ref="JVY80:JVZ80"/>
    <mergeCell ref="JWA80:JWB80"/>
    <mergeCell ref="JWC80:JWD80"/>
    <mergeCell ref="JVK80:JVL80"/>
    <mergeCell ref="JVM80:JVN80"/>
    <mergeCell ref="JVO80:JVP80"/>
    <mergeCell ref="JVQ80:JVR80"/>
    <mergeCell ref="JVS80:JVT80"/>
    <mergeCell ref="JVA80:JVB80"/>
    <mergeCell ref="JVC80:JVD80"/>
    <mergeCell ref="JVE80:JVF80"/>
    <mergeCell ref="JVG80:JVH80"/>
    <mergeCell ref="JVI80:JVJ80"/>
    <mergeCell ref="JUQ80:JUR80"/>
    <mergeCell ref="JUS80:JUT80"/>
    <mergeCell ref="JUU80:JUV80"/>
    <mergeCell ref="JUW80:JUX80"/>
    <mergeCell ref="JUY80:JUZ80"/>
    <mergeCell ref="JUG80:JUH80"/>
    <mergeCell ref="JUI80:JUJ80"/>
    <mergeCell ref="JUK80:JUL80"/>
    <mergeCell ref="JUM80:JUN80"/>
    <mergeCell ref="JUO80:JUP80"/>
    <mergeCell ref="JTW80:JTX80"/>
    <mergeCell ref="JTY80:JTZ80"/>
    <mergeCell ref="JUA80:JUB80"/>
    <mergeCell ref="JUC80:JUD80"/>
    <mergeCell ref="JUE80:JUF80"/>
    <mergeCell ref="JTM80:JTN80"/>
    <mergeCell ref="JTO80:JTP80"/>
    <mergeCell ref="JTQ80:JTR80"/>
    <mergeCell ref="JTS80:JTT80"/>
    <mergeCell ref="JTU80:JTV80"/>
    <mergeCell ref="JTC80:JTD80"/>
    <mergeCell ref="JTE80:JTF80"/>
    <mergeCell ref="JTG80:JTH80"/>
    <mergeCell ref="JTI80:JTJ80"/>
    <mergeCell ref="JTK80:JTL80"/>
    <mergeCell ref="JSS80:JST80"/>
    <mergeCell ref="JSU80:JSV80"/>
    <mergeCell ref="JSW80:JSX80"/>
    <mergeCell ref="JSY80:JSZ80"/>
    <mergeCell ref="JTA80:JTB80"/>
    <mergeCell ref="JSI80:JSJ80"/>
    <mergeCell ref="JSK80:JSL80"/>
    <mergeCell ref="JSM80:JSN80"/>
    <mergeCell ref="JSO80:JSP80"/>
    <mergeCell ref="JSQ80:JSR80"/>
    <mergeCell ref="JRY80:JRZ80"/>
    <mergeCell ref="JSA80:JSB80"/>
    <mergeCell ref="JSC80:JSD80"/>
    <mergeCell ref="JSE80:JSF80"/>
    <mergeCell ref="JSG80:JSH80"/>
    <mergeCell ref="JRO80:JRP80"/>
    <mergeCell ref="JRQ80:JRR80"/>
    <mergeCell ref="JRS80:JRT80"/>
    <mergeCell ref="JRU80:JRV80"/>
    <mergeCell ref="JRW80:JRX80"/>
    <mergeCell ref="JRE80:JRF80"/>
    <mergeCell ref="JRG80:JRH80"/>
    <mergeCell ref="JRI80:JRJ80"/>
    <mergeCell ref="JRK80:JRL80"/>
    <mergeCell ref="JRM80:JRN80"/>
    <mergeCell ref="JQU80:JQV80"/>
    <mergeCell ref="JQW80:JQX80"/>
    <mergeCell ref="JQY80:JQZ80"/>
    <mergeCell ref="JRA80:JRB80"/>
    <mergeCell ref="JRC80:JRD80"/>
    <mergeCell ref="JQK80:JQL80"/>
    <mergeCell ref="JQM80:JQN80"/>
    <mergeCell ref="JQO80:JQP80"/>
    <mergeCell ref="JQQ80:JQR80"/>
    <mergeCell ref="JQS80:JQT80"/>
    <mergeCell ref="JQA80:JQB80"/>
    <mergeCell ref="JQC80:JQD80"/>
    <mergeCell ref="JQE80:JQF80"/>
    <mergeCell ref="JQG80:JQH80"/>
    <mergeCell ref="JQI80:JQJ80"/>
    <mergeCell ref="JPQ80:JPR80"/>
    <mergeCell ref="JPS80:JPT80"/>
    <mergeCell ref="JPU80:JPV80"/>
    <mergeCell ref="JPW80:JPX80"/>
    <mergeCell ref="JPY80:JPZ80"/>
    <mergeCell ref="JPG80:JPH80"/>
    <mergeCell ref="JPI80:JPJ80"/>
    <mergeCell ref="JPK80:JPL80"/>
    <mergeCell ref="JPM80:JPN80"/>
    <mergeCell ref="JPO80:JPP80"/>
    <mergeCell ref="JOW80:JOX80"/>
    <mergeCell ref="JOY80:JOZ80"/>
    <mergeCell ref="JPA80:JPB80"/>
    <mergeCell ref="JPC80:JPD80"/>
    <mergeCell ref="JPE80:JPF80"/>
    <mergeCell ref="JOM80:JON80"/>
    <mergeCell ref="JOO80:JOP80"/>
    <mergeCell ref="JOQ80:JOR80"/>
    <mergeCell ref="JOS80:JOT80"/>
    <mergeCell ref="JOU80:JOV80"/>
    <mergeCell ref="JOC80:JOD80"/>
    <mergeCell ref="JOE80:JOF80"/>
    <mergeCell ref="JOG80:JOH80"/>
    <mergeCell ref="JOI80:JOJ80"/>
    <mergeCell ref="JOK80:JOL80"/>
    <mergeCell ref="JNS80:JNT80"/>
    <mergeCell ref="JNU80:JNV80"/>
    <mergeCell ref="JNW80:JNX80"/>
    <mergeCell ref="JNY80:JNZ80"/>
    <mergeCell ref="JOA80:JOB80"/>
    <mergeCell ref="JNI80:JNJ80"/>
    <mergeCell ref="JNK80:JNL80"/>
    <mergeCell ref="JNM80:JNN80"/>
    <mergeCell ref="JNO80:JNP80"/>
    <mergeCell ref="JNQ80:JNR80"/>
    <mergeCell ref="JMY80:JMZ80"/>
    <mergeCell ref="JNA80:JNB80"/>
    <mergeCell ref="JNC80:JND80"/>
    <mergeCell ref="JNE80:JNF80"/>
    <mergeCell ref="JNG80:JNH80"/>
    <mergeCell ref="JMO80:JMP80"/>
    <mergeCell ref="JMQ80:JMR80"/>
    <mergeCell ref="JMS80:JMT80"/>
    <mergeCell ref="JMU80:JMV80"/>
    <mergeCell ref="JMW80:JMX80"/>
    <mergeCell ref="JME80:JMF80"/>
    <mergeCell ref="JMG80:JMH80"/>
    <mergeCell ref="JMI80:JMJ80"/>
    <mergeCell ref="JMK80:JML80"/>
    <mergeCell ref="JMM80:JMN80"/>
    <mergeCell ref="JLU80:JLV80"/>
    <mergeCell ref="JLW80:JLX80"/>
    <mergeCell ref="JLY80:JLZ80"/>
    <mergeCell ref="JMA80:JMB80"/>
    <mergeCell ref="JMC80:JMD80"/>
    <mergeCell ref="JLK80:JLL80"/>
    <mergeCell ref="JLM80:JLN80"/>
    <mergeCell ref="JLO80:JLP80"/>
    <mergeCell ref="JLQ80:JLR80"/>
    <mergeCell ref="JLS80:JLT80"/>
    <mergeCell ref="JLA80:JLB80"/>
    <mergeCell ref="JLC80:JLD80"/>
    <mergeCell ref="JLE80:JLF80"/>
    <mergeCell ref="JLG80:JLH80"/>
    <mergeCell ref="JLI80:JLJ80"/>
    <mergeCell ref="JKQ80:JKR80"/>
    <mergeCell ref="JKS80:JKT80"/>
    <mergeCell ref="JKU80:JKV80"/>
    <mergeCell ref="JKW80:JKX80"/>
    <mergeCell ref="JKY80:JKZ80"/>
    <mergeCell ref="JKG80:JKH80"/>
    <mergeCell ref="JKI80:JKJ80"/>
    <mergeCell ref="JKK80:JKL80"/>
    <mergeCell ref="JKM80:JKN80"/>
    <mergeCell ref="JKO80:JKP80"/>
    <mergeCell ref="JJW80:JJX80"/>
    <mergeCell ref="JJY80:JJZ80"/>
    <mergeCell ref="JKA80:JKB80"/>
    <mergeCell ref="JKC80:JKD80"/>
    <mergeCell ref="JKE80:JKF80"/>
    <mergeCell ref="JJM80:JJN80"/>
    <mergeCell ref="JJO80:JJP80"/>
    <mergeCell ref="JJQ80:JJR80"/>
    <mergeCell ref="JJS80:JJT80"/>
    <mergeCell ref="JJU80:JJV80"/>
    <mergeCell ref="JJC80:JJD80"/>
    <mergeCell ref="JJE80:JJF80"/>
    <mergeCell ref="JJG80:JJH80"/>
    <mergeCell ref="JJI80:JJJ80"/>
    <mergeCell ref="JJK80:JJL80"/>
    <mergeCell ref="JIS80:JIT80"/>
    <mergeCell ref="JIU80:JIV80"/>
    <mergeCell ref="JIW80:JIX80"/>
    <mergeCell ref="JIY80:JIZ80"/>
    <mergeCell ref="JJA80:JJB80"/>
    <mergeCell ref="JII80:JIJ80"/>
    <mergeCell ref="JIK80:JIL80"/>
    <mergeCell ref="JIM80:JIN80"/>
    <mergeCell ref="JIO80:JIP80"/>
    <mergeCell ref="JIQ80:JIR80"/>
    <mergeCell ref="JHY80:JHZ80"/>
    <mergeCell ref="JIA80:JIB80"/>
    <mergeCell ref="JIC80:JID80"/>
    <mergeCell ref="JIE80:JIF80"/>
    <mergeCell ref="JIG80:JIH80"/>
    <mergeCell ref="JHO80:JHP80"/>
    <mergeCell ref="JHQ80:JHR80"/>
    <mergeCell ref="JHS80:JHT80"/>
    <mergeCell ref="JHU80:JHV80"/>
    <mergeCell ref="JHW80:JHX80"/>
    <mergeCell ref="JHE80:JHF80"/>
    <mergeCell ref="JHG80:JHH80"/>
    <mergeCell ref="JHI80:JHJ80"/>
    <mergeCell ref="JHK80:JHL80"/>
    <mergeCell ref="JHM80:JHN80"/>
    <mergeCell ref="JGU80:JGV80"/>
    <mergeCell ref="JGW80:JGX80"/>
    <mergeCell ref="JGY80:JGZ80"/>
    <mergeCell ref="JHA80:JHB80"/>
    <mergeCell ref="JHC80:JHD80"/>
    <mergeCell ref="JGK80:JGL80"/>
    <mergeCell ref="JGM80:JGN80"/>
    <mergeCell ref="JGO80:JGP80"/>
    <mergeCell ref="JGQ80:JGR80"/>
    <mergeCell ref="JGS80:JGT80"/>
    <mergeCell ref="JGA80:JGB80"/>
    <mergeCell ref="JGC80:JGD80"/>
    <mergeCell ref="JGE80:JGF80"/>
    <mergeCell ref="JGG80:JGH80"/>
    <mergeCell ref="JGI80:JGJ80"/>
    <mergeCell ref="JFQ80:JFR80"/>
    <mergeCell ref="JFS80:JFT80"/>
    <mergeCell ref="JFU80:JFV80"/>
    <mergeCell ref="JFW80:JFX80"/>
    <mergeCell ref="JFY80:JFZ80"/>
    <mergeCell ref="JFG80:JFH80"/>
    <mergeCell ref="JFI80:JFJ80"/>
    <mergeCell ref="JFK80:JFL80"/>
    <mergeCell ref="JFM80:JFN80"/>
    <mergeCell ref="JFO80:JFP80"/>
    <mergeCell ref="JEW80:JEX80"/>
    <mergeCell ref="JEY80:JEZ80"/>
    <mergeCell ref="JFA80:JFB80"/>
    <mergeCell ref="JFC80:JFD80"/>
    <mergeCell ref="JFE80:JFF80"/>
    <mergeCell ref="JEM80:JEN80"/>
    <mergeCell ref="JEO80:JEP80"/>
    <mergeCell ref="JEQ80:JER80"/>
    <mergeCell ref="JES80:JET80"/>
    <mergeCell ref="JEU80:JEV80"/>
    <mergeCell ref="JEC80:JED80"/>
    <mergeCell ref="JEE80:JEF80"/>
    <mergeCell ref="JEG80:JEH80"/>
    <mergeCell ref="JEI80:JEJ80"/>
    <mergeCell ref="JEK80:JEL80"/>
    <mergeCell ref="JDS80:JDT80"/>
    <mergeCell ref="JDU80:JDV80"/>
    <mergeCell ref="JDW80:JDX80"/>
    <mergeCell ref="JDY80:JDZ80"/>
    <mergeCell ref="JEA80:JEB80"/>
    <mergeCell ref="JDI80:JDJ80"/>
    <mergeCell ref="JDK80:JDL80"/>
    <mergeCell ref="JDM80:JDN80"/>
    <mergeCell ref="JDO80:JDP80"/>
    <mergeCell ref="JDQ80:JDR80"/>
    <mergeCell ref="JCY80:JCZ80"/>
    <mergeCell ref="JDA80:JDB80"/>
    <mergeCell ref="JDC80:JDD80"/>
    <mergeCell ref="JDE80:JDF80"/>
    <mergeCell ref="JDG80:JDH80"/>
    <mergeCell ref="JCO80:JCP80"/>
    <mergeCell ref="JCQ80:JCR80"/>
    <mergeCell ref="JCS80:JCT80"/>
    <mergeCell ref="JCU80:JCV80"/>
    <mergeCell ref="JCW80:JCX80"/>
    <mergeCell ref="JCE80:JCF80"/>
    <mergeCell ref="JCG80:JCH80"/>
    <mergeCell ref="JCI80:JCJ80"/>
    <mergeCell ref="JCK80:JCL80"/>
    <mergeCell ref="JCM80:JCN80"/>
    <mergeCell ref="JBU80:JBV80"/>
    <mergeCell ref="JBW80:JBX80"/>
    <mergeCell ref="JBY80:JBZ80"/>
    <mergeCell ref="JCA80:JCB80"/>
    <mergeCell ref="JCC80:JCD80"/>
    <mergeCell ref="JBK80:JBL80"/>
    <mergeCell ref="JBM80:JBN80"/>
    <mergeCell ref="JBO80:JBP80"/>
    <mergeCell ref="JBQ80:JBR80"/>
    <mergeCell ref="JBS80:JBT80"/>
    <mergeCell ref="JBA80:JBB80"/>
    <mergeCell ref="JBC80:JBD80"/>
    <mergeCell ref="JBE80:JBF80"/>
    <mergeCell ref="JBG80:JBH80"/>
    <mergeCell ref="JBI80:JBJ80"/>
    <mergeCell ref="JAQ80:JAR80"/>
    <mergeCell ref="JAS80:JAT80"/>
    <mergeCell ref="JAU80:JAV80"/>
    <mergeCell ref="JAW80:JAX80"/>
    <mergeCell ref="JAY80:JAZ80"/>
    <mergeCell ref="JAG80:JAH80"/>
    <mergeCell ref="JAI80:JAJ80"/>
    <mergeCell ref="JAK80:JAL80"/>
    <mergeCell ref="JAM80:JAN80"/>
    <mergeCell ref="JAO80:JAP80"/>
    <mergeCell ref="IZW80:IZX80"/>
    <mergeCell ref="IZY80:IZZ80"/>
    <mergeCell ref="JAA80:JAB80"/>
    <mergeCell ref="JAC80:JAD80"/>
    <mergeCell ref="JAE80:JAF80"/>
    <mergeCell ref="IZM80:IZN80"/>
    <mergeCell ref="IZO80:IZP80"/>
    <mergeCell ref="IZQ80:IZR80"/>
    <mergeCell ref="IZS80:IZT80"/>
    <mergeCell ref="IZU80:IZV80"/>
    <mergeCell ref="IZC80:IZD80"/>
    <mergeCell ref="IZE80:IZF80"/>
    <mergeCell ref="IZG80:IZH80"/>
    <mergeCell ref="IZI80:IZJ80"/>
    <mergeCell ref="IZK80:IZL80"/>
    <mergeCell ref="IYS80:IYT80"/>
    <mergeCell ref="IYU80:IYV80"/>
    <mergeCell ref="IYW80:IYX80"/>
    <mergeCell ref="IYY80:IYZ80"/>
    <mergeCell ref="IZA80:IZB80"/>
    <mergeCell ref="IYI80:IYJ80"/>
    <mergeCell ref="IYK80:IYL80"/>
    <mergeCell ref="IYM80:IYN80"/>
    <mergeCell ref="IYO80:IYP80"/>
    <mergeCell ref="IYQ80:IYR80"/>
    <mergeCell ref="IXY80:IXZ80"/>
    <mergeCell ref="IYA80:IYB80"/>
    <mergeCell ref="IYC80:IYD80"/>
    <mergeCell ref="IYE80:IYF80"/>
    <mergeCell ref="IYG80:IYH80"/>
    <mergeCell ref="IXO80:IXP80"/>
    <mergeCell ref="IXQ80:IXR80"/>
    <mergeCell ref="IXS80:IXT80"/>
    <mergeCell ref="IXU80:IXV80"/>
    <mergeCell ref="IXW80:IXX80"/>
    <mergeCell ref="IXE80:IXF80"/>
    <mergeCell ref="IXG80:IXH80"/>
    <mergeCell ref="IXI80:IXJ80"/>
    <mergeCell ref="IXK80:IXL80"/>
    <mergeCell ref="IXM80:IXN80"/>
    <mergeCell ref="IWU80:IWV80"/>
    <mergeCell ref="IWW80:IWX80"/>
    <mergeCell ref="IWY80:IWZ80"/>
    <mergeCell ref="IXA80:IXB80"/>
    <mergeCell ref="IXC80:IXD80"/>
    <mergeCell ref="IWK80:IWL80"/>
    <mergeCell ref="IWM80:IWN80"/>
    <mergeCell ref="IWO80:IWP80"/>
    <mergeCell ref="IWQ80:IWR80"/>
    <mergeCell ref="IWS80:IWT80"/>
    <mergeCell ref="IWA80:IWB80"/>
    <mergeCell ref="IWC80:IWD80"/>
    <mergeCell ref="IWE80:IWF80"/>
    <mergeCell ref="IWG80:IWH80"/>
    <mergeCell ref="IWI80:IWJ80"/>
    <mergeCell ref="IVQ80:IVR80"/>
    <mergeCell ref="IVS80:IVT80"/>
    <mergeCell ref="IVU80:IVV80"/>
    <mergeCell ref="IVW80:IVX80"/>
    <mergeCell ref="IVY80:IVZ80"/>
    <mergeCell ref="IVG80:IVH80"/>
    <mergeCell ref="IVI80:IVJ80"/>
    <mergeCell ref="IVK80:IVL80"/>
    <mergeCell ref="IVM80:IVN80"/>
    <mergeCell ref="IVO80:IVP80"/>
    <mergeCell ref="IUW80:IUX80"/>
    <mergeCell ref="IUY80:IUZ80"/>
    <mergeCell ref="IVA80:IVB80"/>
    <mergeCell ref="IVC80:IVD80"/>
    <mergeCell ref="IVE80:IVF80"/>
    <mergeCell ref="IUM80:IUN80"/>
    <mergeCell ref="IUO80:IUP80"/>
    <mergeCell ref="IUQ80:IUR80"/>
    <mergeCell ref="IUS80:IUT80"/>
    <mergeCell ref="IUU80:IUV80"/>
    <mergeCell ref="IUC80:IUD80"/>
    <mergeCell ref="IUE80:IUF80"/>
    <mergeCell ref="IUG80:IUH80"/>
    <mergeCell ref="IUI80:IUJ80"/>
    <mergeCell ref="IUK80:IUL80"/>
    <mergeCell ref="ITS80:ITT80"/>
    <mergeCell ref="ITU80:ITV80"/>
    <mergeCell ref="ITW80:ITX80"/>
    <mergeCell ref="ITY80:ITZ80"/>
    <mergeCell ref="IUA80:IUB80"/>
    <mergeCell ref="ITI80:ITJ80"/>
    <mergeCell ref="ITK80:ITL80"/>
    <mergeCell ref="ITM80:ITN80"/>
    <mergeCell ref="ITO80:ITP80"/>
    <mergeCell ref="ITQ80:ITR80"/>
    <mergeCell ref="ISY80:ISZ80"/>
    <mergeCell ref="ITA80:ITB80"/>
    <mergeCell ref="ITC80:ITD80"/>
    <mergeCell ref="ITE80:ITF80"/>
    <mergeCell ref="ITG80:ITH80"/>
    <mergeCell ref="ISO80:ISP80"/>
    <mergeCell ref="ISQ80:ISR80"/>
    <mergeCell ref="ISS80:IST80"/>
    <mergeCell ref="ISU80:ISV80"/>
    <mergeCell ref="ISW80:ISX80"/>
    <mergeCell ref="ISE80:ISF80"/>
    <mergeCell ref="ISG80:ISH80"/>
    <mergeCell ref="ISI80:ISJ80"/>
    <mergeCell ref="ISK80:ISL80"/>
    <mergeCell ref="ISM80:ISN80"/>
    <mergeCell ref="IRU80:IRV80"/>
    <mergeCell ref="IRW80:IRX80"/>
    <mergeCell ref="IRY80:IRZ80"/>
    <mergeCell ref="ISA80:ISB80"/>
    <mergeCell ref="ISC80:ISD80"/>
    <mergeCell ref="IRK80:IRL80"/>
    <mergeCell ref="IRM80:IRN80"/>
    <mergeCell ref="IRO80:IRP80"/>
    <mergeCell ref="IRQ80:IRR80"/>
    <mergeCell ref="IRS80:IRT80"/>
    <mergeCell ref="IRA80:IRB80"/>
    <mergeCell ref="IRC80:IRD80"/>
    <mergeCell ref="IRE80:IRF80"/>
    <mergeCell ref="IRG80:IRH80"/>
    <mergeCell ref="IRI80:IRJ80"/>
    <mergeCell ref="IQQ80:IQR80"/>
    <mergeCell ref="IQS80:IQT80"/>
    <mergeCell ref="IQU80:IQV80"/>
    <mergeCell ref="IQW80:IQX80"/>
    <mergeCell ref="IQY80:IQZ80"/>
    <mergeCell ref="IQG80:IQH80"/>
    <mergeCell ref="IQI80:IQJ80"/>
    <mergeCell ref="IQK80:IQL80"/>
    <mergeCell ref="IQM80:IQN80"/>
    <mergeCell ref="IQO80:IQP80"/>
    <mergeCell ref="IPW80:IPX80"/>
    <mergeCell ref="IPY80:IPZ80"/>
    <mergeCell ref="IQA80:IQB80"/>
    <mergeCell ref="IQC80:IQD80"/>
    <mergeCell ref="IQE80:IQF80"/>
    <mergeCell ref="IPM80:IPN80"/>
    <mergeCell ref="IPO80:IPP80"/>
    <mergeCell ref="IPQ80:IPR80"/>
    <mergeCell ref="IPS80:IPT80"/>
    <mergeCell ref="IPU80:IPV80"/>
    <mergeCell ref="IPC80:IPD80"/>
    <mergeCell ref="IPE80:IPF80"/>
    <mergeCell ref="IPG80:IPH80"/>
    <mergeCell ref="IPI80:IPJ80"/>
    <mergeCell ref="IPK80:IPL80"/>
    <mergeCell ref="IOS80:IOT80"/>
    <mergeCell ref="IOU80:IOV80"/>
    <mergeCell ref="IOW80:IOX80"/>
    <mergeCell ref="IOY80:IOZ80"/>
    <mergeCell ref="IPA80:IPB80"/>
    <mergeCell ref="IOI80:IOJ80"/>
    <mergeCell ref="IOK80:IOL80"/>
    <mergeCell ref="IOM80:ION80"/>
    <mergeCell ref="IOO80:IOP80"/>
    <mergeCell ref="IOQ80:IOR80"/>
    <mergeCell ref="INY80:INZ80"/>
    <mergeCell ref="IOA80:IOB80"/>
    <mergeCell ref="IOC80:IOD80"/>
    <mergeCell ref="IOE80:IOF80"/>
    <mergeCell ref="IOG80:IOH80"/>
    <mergeCell ref="INO80:INP80"/>
    <mergeCell ref="INQ80:INR80"/>
    <mergeCell ref="INS80:INT80"/>
    <mergeCell ref="INU80:INV80"/>
    <mergeCell ref="INW80:INX80"/>
    <mergeCell ref="INE80:INF80"/>
    <mergeCell ref="ING80:INH80"/>
    <mergeCell ref="INI80:INJ80"/>
    <mergeCell ref="INK80:INL80"/>
    <mergeCell ref="INM80:INN80"/>
    <mergeCell ref="IMU80:IMV80"/>
    <mergeCell ref="IMW80:IMX80"/>
    <mergeCell ref="IMY80:IMZ80"/>
    <mergeCell ref="INA80:INB80"/>
    <mergeCell ref="INC80:IND80"/>
    <mergeCell ref="IMK80:IML80"/>
    <mergeCell ref="IMM80:IMN80"/>
    <mergeCell ref="IMO80:IMP80"/>
    <mergeCell ref="IMQ80:IMR80"/>
    <mergeCell ref="IMS80:IMT80"/>
    <mergeCell ref="IMA80:IMB80"/>
    <mergeCell ref="IMC80:IMD80"/>
    <mergeCell ref="IME80:IMF80"/>
    <mergeCell ref="IMG80:IMH80"/>
    <mergeCell ref="IMI80:IMJ80"/>
    <mergeCell ref="ILQ80:ILR80"/>
    <mergeCell ref="ILS80:ILT80"/>
    <mergeCell ref="ILU80:ILV80"/>
    <mergeCell ref="ILW80:ILX80"/>
    <mergeCell ref="ILY80:ILZ80"/>
    <mergeCell ref="ILG80:ILH80"/>
    <mergeCell ref="ILI80:ILJ80"/>
    <mergeCell ref="ILK80:ILL80"/>
    <mergeCell ref="ILM80:ILN80"/>
    <mergeCell ref="ILO80:ILP80"/>
    <mergeCell ref="IKW80:IKX80"/>
    <mergeCell ref="IKY80:IKZ80"/>
    <mergeCell ref="ILA80:ILB80"/>
    <mergeCell ref="ILC80:ILD80"/>
    <mergeCell ref="ILE80:ILF80"/>
    <mergeCell ref="IKM80:IKN80"/>
    <mergeCell ref="IKO80:IKP80"/>
    <mergeCell ref="IKQ80:IKR80"/>
    <mergeCell ref="IKS80:IKT80"/>
    <mergeCell ref="IKU80:IKV80"/>
    <mergeCell ref="IKC80:IKD80"/>
    <mergeCell ref="IKE80:IKF80"/>
    <mergeCell ref="IKG80:IKH80"/>
    <mergeCell ref="IKI80:IKJ80"/>
    <mergeCell ref="IKK80:IKL80"/>
    <mergeCell ref="IJS80:IJT80"/>
    <mergeCell ref="IJU80:IJV80"/>
    <mergeCell ref="IJW80:IJX80"/>
    <mergeCell ref="IJY80:IJZ80"/>
    <mergeCell ref="IKA80:IKB80"/>
    <mergeCell ref="IJI80:IJJ80"/>
    <mergeCell ref="IJK80:IJL80"/>
    <mergeCell ref="IJM80:IJN80"/>
    <mergeCell ref="IJO80:IJP80"/>
    <mergeCell ref="IJQ80:IJR80"/>
    <mergeCell ref="IIY80:IIZ80"/>
    <mergeCell ref="IJA80:IJB80"/>
    <mergeCell ref="IJC80:IJD80"/>
    <mergeCell ref="IJE80:IJF80"/>
    <mergeCell ref="IJG80:IJH80"/>
    <mergeCell ref="IIO80:IIP80"/>
    <mergeCell ref="IIQ80:IIR80"/>
    <mergeCell ref="IIS80:IIT80"/>
    <mergeCell ref="IIU80:IIV80"/>
    <mergeCell ref="IIW80:IIX80"/>
    <mergeCell ref="IIE80:IIF80"/>
    <mergeCell ref="IIG80:IIH80"/>
    <mergeCell ref="III80:IIJ80"/>
    <mergeCell ref="IIK80:IIL80"/>
    <mergeCell ref="IIM80:IIN80"/>
    <mergeCell ref="IHU80:IHV80"/>
    <mergeCell ref="IHW80:IHX80"/>
    <mergeCell ref="IHY80:IHZ80"/>
    <mergeCell ref="IIA80:IIB80"/>
    <mergeCell ref="IIC80:IID80"/>
    <mergeCell ref="IHK80:IHL80"/>
    <mergeCell ref="IHM80:IHN80"/>
    <mergeCell ref="IHO80:IHP80"/>
    <mergeCell ref="IHQ80:IHR80"/>
    <mergeCell ref="IHS80:IHT80"/>
    <mergeCell ref="IHA80:IHB80"/>
    <mergeCell ref="IHC80:IHD80"/>
    <mergeCell ref="IHE80:IHF80"/>
    <mergeCell ref="IHG80:IHH80"/>
    <mergeCell ref="IHI80:IHJ80"/>
    <mergeCell ref="IGQ80:IGR80"/>
    <mergeCell ref="IGS80:IGT80"/>
    <mergeCell ref="IGU80:IGV80"/>
    <mergeCell ref="IGW80:IGX80"/>
    <mergeCell ref="IGY80:IGZ80"/>
    <mergeCell ref="IGG80:IGH80"/>
    <mergeCell ref="IGI80:IGJ80"/>
    <mergeCell ref="IGK80:IGL80"/>
    <mergeCell ref="IGM80:IGN80"/>
    <mergeCell ref="IGO80:IGP80"/>
    <mergeCell ref="IFW80:IFX80"/>
    <mergeCell ref="IFY80:IFZ80"/>
    <mergeCell ref="IGA80:IGB80"/>
    <mergeCell ref="IGC80:IGD80"/>
    <mergeCell ref="IGE80:IGF80"/>
    <mergeCell ref="IFM80:IFN80"/>
    <mergeCell ref="IFO80:IFP80"/>
    <mergeCell ref="IFQ80:IFR80"/>
    <mergeCell ref="IFS80:IFT80"/>
    <mergeCell ref="IFU80:IFV80"/>
    <mergeCell ref="IFC80:IFD80"/>
    <mergeCell ref="IFE80:IFF80"/>
    <mergeCell ref="IFG80:IFH80"/>
    <mergeCell ref="IFI80:IFJ80"/>
    <mergeCell ref="IFK80:IFL80"/>
    <mergeCell ref="IES80:IET80"/>
    <mergeCell ref="IEU80:IEV80"/>
    <mergeCell ref="IEW80:IEX80"/>
    <mergeCell ref="IEY80:IEZ80"/>
    <mergeCell ref="IFA80:IFB80"/>
    <mergeCell ref="IEI80:IEJ80"/>
    <mergeCell ref="IEK80:IEL80"/>
    <mergeCell ref="IEM80:IEN80"/>
    <mergeCell ref="IEO80:IEP80"/>
    <mergeCell ref="IEQ80:IER80"/>
    <mergeCell ref="IDY80:IDZ80"/>
    <mergeCell ref="IEA80:IEB80"/>
    <mergeCell ref="IEC80:IED80"/>
    <mergeCell ref="IEE80:IEF80"/>
    <mergeCell ref="IEG80:IEH80"/>
    <mergeCell ref="IDO80:IDP80"/>
    <mergeCell ref="IDQ80:IDR80"/>
    <mergeCell ref="IDS80:IDT80"/>
    <mergeCell ref="IDU80:IDV80"/>
    <mergeCell ref="IDW80:IDX80"/>
    <mergeCell ref="IDE80:IDF80"/>
    <mergeCell ref="IDG80:IDH80"/>
    <mergeCell ref="IDI80:IDJ80"/>
    <mergeCell ref="IDK80:IDL80"/>
    <mergeCell ref="IDM80:IDN80"/>
    <mergeCell ref="ICU80:ICV80"/>
    <mergeCell ref="ICW80:ICX80"/>
    <mergeCell ref="ICY80:ICZ80"/>
    <mergeCell ref="IDA80:IDB80"/>
    <mergeCell ref="IDC80:IDD80"/>
    <mergeCell ref="ICK80:ICL80"/>
    <mergeCell ref="ICM80:ICN80"/>
    <mergeCell ref="ICO80:ICP80"/>
    <mergeCell ref="ICQ80:ICR80"/>
    <mergeCell ref="ICS80:ICT80"/>
    <mergeCell ref="ICA80:ICB80"/>
    <mergeCell ref="ICC80:ICD80"/>
    <mergeCell ref="ICE80:ICF80"/>
    <mergeCell ref="ICG80:ICH80"/>
    <mergeCell ref="ICI80:ICJ80"/>
    <mergeCell ref="IBQ80:IBR80"/>
    <mergeCell ref="IBS80:IBT80"/>
    <mergeCell ref="IBU80:IBV80"/>
    <mergeCell ref="IBW80:IBX80"/>
    <mergeCell ref="IBY80:IBZ80"/>
    <mergeCell ref="IBG80:IBH80"/>
    <mergeCell ref="IBI80:IBJ80"/>
    <mergeCell ref="IBK80:IBL80"/>
    <mergeCell ref="IBM80:IBN80"/>
    <mergeCell ref="IBO80:IBP80"/>
    <mergeCell ref="IAW80:IAX80"/>
    <mergeCell ref="IAY80:IAZ80"/>
    <mergeCell ref="IBA80:IBB80"/>
    <mergeCell ref="IBC80:IBD80"/>
    <mergeCell ref="IBE80:IBF80"/>
    <mergeCell ref="IAM80:IAN80"/>
    <mergeCell ref="IAO80:IAP80"/>
    <mergeCell ref="IAQ80:IAR80"/>
    <mergeCell ref="IAS80:IAT80"/>
    <mergeCell ref="IAU80:IAV80"/>
    <mergeCell ref="IAC80:IAD80"/>
    <mergeCell ref="IAE80:IAF80"/>
    <mergeCell ref="IAG80:IAH80"/>
    <mergeCell ref="IAI80:IAJ80"/>
    <mergeCell ref="IAK80:IAL80"/>
    <mergeCell ref="HZS80:HZT80"/>
    <mergeCell ref="HZU80:HZV80"/>
    <mergeCell ref="HZW80:HZX80"/>
    <mergeCell ref="HZY80:HZZ80"/>
    <mergeCell ref="IAA80:IAB80"/>
    <mergeCell ref="HZI80:HZJ80"/>
    <mergeCell ref="HZK80:HZL80"/>
    <mergeCell ref="HZM80:HZN80"/>
    <mergeCell ref="HZO80:HZP80"/>
    <mergeCell ref="HZQ80:HZR80"/>
    <mergeCell ref="HYY80:HYZ80"/>
    <mergeCell ref="HZA80:HZB80"/>
    <mergeCell ref="HZC80:HZD80"/>
    <mergeCell ref="HZE80:HZF80"/>
    <mergeCell ref="HZG80:HZH80"/>
    <mergeCell ref="HYO80:HYP80"/>
    <mergeCell ref="HYQ80:HYR80"/>
    <mergeCell ref="HYS80:HYT80"/>
    <mergeCell ref="HYU80:HYV80"/>
    <mergeCell ref="HYW80:HYX80"/>
    <mergeCell ref="HYE80:HYF80"/>
    <mergeCell ref="HYG80:HYH80"/>
    <mergeCell ref="HYI80:HYJ80"/>
    <mergeCell ref="HYK80:HYL80"/>
    <mergeCell ref="HYM80:HYN80"/>
    <mergeCell ref="HXU80:HXV80"/>
    <mergeCell ref="HXW80:HXX80"/>
    <mergeCell ref="HXY80:HXZ80"/>
    <mergeCell ref="HYA80:HYB80"/>
    <mergeCell ref="HYC80:HYD80"/>
    <mergeCell ref="HXK80:HXL80"/>
    <mergeCell ref="HXM80:HXN80"/>
    <mergeCell ref="HXO80:HXP80"/>
    <mergeCell ref="HXQ80:HXR80"/>
    <mergeCell ref="HXS80:HXT80"/>
    <mergeCell ref="HXA80:HXB80"/>
    <mergeCell ref="HXC80:HXD80"/>
    <mergeCell ref="HXE80:HXF80"/>
    <mergeCell ref="HXG80:HXH80"/>
    <mergeCell ref="HXI80:HXJ80"/>
    <mergeCell ref="HWQ80:HWR80"/>
    <mergeCell ref="HWS80:HWT80"/>
    <mergeCell ref="HWU80:HWV80"/>
    <mergeCell ref="HWW80:HWX80"/>
    <mergeCell ref="HWY80:HWZ80"/>
    <mergeCell ref="HWG80:HWH80"/>
    <mergeCell ref="HWI80:HWJ80"/>
    <mergeCell ref="HWK80:HWL80"/>
    <mergeCell ref="HWM80:HWN80"/>
    <mergeCell ref="HWO80:HWP80"/>
    <mergeCell ref="HVW80:HVX80"/>
    <mergeCell ref="HVY80:HVZ80"/>
    <mergeCell ref="HWA80:HWB80"/>
    <mergeCell ref="HWC80:HWD80"/>
    <mergeCell ref="HWE80:HWF80"/>
    <mergeCell ref="HVM80:HVN80"/>
    <mergeCell ref="HVO80:HVP80"/>
    <mergeCell ref="HVQ80:HVR80"/>
    <mergeCell ref="HVS80:HVT80"/>
    <mergeCell ref="HVU80:HVV80"/>
    <mergeCell ref="HVC80:HVD80"/>
    <mergeCell ref="HVE80:HVF80"/>
    <mergeCell ref="HVG80:HVH80"/>
    <mergeCell ref="HVI80:HVJ80"/>
    <mergeCell ref="HVK80:HVL80"/>
    <mergeCell ref="HUS80:HUT80"/>
    <mergeCell ref="HUU80:HUV80"/>
    <mergeCell ref="HUW80:HUX80"/>
    <mergeCell ref="HUY80:HUZ80"/>
    <mergeCell ref="HVA80:HVB80"/>
    <mergeCell ref="HUI80:HUJ80"/>
    <mergeCell ref="HUK80:HUL80"/>
    <mergeCell ref="HUM80:HUN80"/>
    <mergeCell ref="HUO80:HUP80"/>
    <mergeCell ref="HUQ80:HUR80"/>
    <mergeCell ref="HTY80:HTZ80"/>
    <mergeCell ref="HUA80:HUB80"/>
    <mergeCell ref="HUC80:HUD80"/>
    <mergeCell ref="HUE80:HUF80"/>
    <mergeCell ref="HUG80:HUH80"/>
    <mergeCell ref="HTO80:HTP80"/>
    <mergeCell ref="HTQ80:HTR80"/>
    <mergeCell ref="HTS80:HTT80"/>
    <mergeCell ref="HTU80:HTV80"/>
    <mergeCell ref="HTW80:HTX80"/>
    <mergeCell ref="HTE80:HTF80"/>
    <mergeCell ref="HTG80:HTH80"/>
    <mergeCell ref="HTI80:HTJ80"/>
    <mergeCell ref="HTK80:HTL80"/>
    <mergeCell ref="HTM80:HTN80"/>
    <mergeCell ref="HSU80:HSV80"/>
    <mergeCell ref="HSW80:HSX80"/>
    <mergeCell ref="HSY80:HSZ80"/>
    <mergeCell ref="HTA80:HTB80"/>
    <mergeCell ref="HTC80:HTD80"/>
    <mergeCell ref="HSK80:HSL80"/>
    <mergeCell ref="HSM80:HSN80"/>
    <mergeCell ref="HSO80:HSP80"/>
    <mergeCell ref="HSQ80:HSR80"/>
    <mergeCell ref="HSS80:HST80"/>
    <mergeCell ref="HSA80:HSB80"/>
    <mergeCell ref="HSC80:HSD80"/>
    <mergeCell ref="HSE80:HSF80"/>
    <mergeCell ref="HSG80:HSH80"/>
    <mergeCell ref="HSI80:HSJ80"/>
    <mergeCell ref="HRQ80:HRR80"/>
    <mergeCell ref="HRS80:HRT80"/>
    <mergeCell ref="HRU80:HRV80"/>
    <mergeCell ref="HRW80:HRX80"/>
    <mergeCell ref="HRY80:HRZ80"/>
    <mergeCell ref="HRG80:HRH80"/>
    <mergeCell ref="HRI80:HRJ80"/>
    <mergeCell ref="HRK80:HRL80"/>
    <mergeCell ref="HRM80:HRN80"/>
    <mergeCell ref="HRO80:HRP80"/>
    <mergeCell ref="HQW80:HQX80"/>
    <mergeCell ref="HQY80:HQZ80"/>
    <mergeCell ref="HRA80:HRB80"/>
    <mergeCell ref="HRC80:HRD80"/>
    <mergeCell ref="HRE80:HRF80"/>
    <mergeCell ref="HQM80:HQN80"/>
    <mergeCell ref="HQO80:HQP80"/>
    <mergeCell ref="HQQ80:HQR80"/>
    <mergeCell ref="HQS80:HQT80"/>
    <mergeCell ref="HQU80:HQV80"/>
    <mergeCell ref="HQC80:HQD80"/>
    <mergeCell ref="HQE80:HQF80"/>
    <mergeCell ref="HQG80:HQH80"/>
    <mergeCell ref="HQI80:HQJ80"/>
    <mergeCell ref="HQK80:HQL80"/>
    <mergeCell ref="HPS80:HPT80"/>
    <mergeCell ref="HPU80:HPV80"/>
    <mergeCell ref="HPW80:HPX80"/>
    <mergeCell ref="HPY80:HPZ80"/>
    <mergeCell ref="HQA80:HQB80"/>
    <mergeCell ref="HPI80:HPJ80"/>
    <mergeCell ref="HPK80:HPL80"/>
    <mergeCell ref="HPM80:HPN80"/>
    <mergeCell ref="HPO80:HPP80"/>
    <mergeCell ref="HPQ80:HPR80"/>
    <mergeCell ref="HOY80:HOZ80"/>
    <mergeCell ref="HPA80:HPB80"/>
    <mergeCell ref="HPC80:HPD80"/>
    <mergeCell ref="HPE80:HPF80"/>
    <mergeCell ref="HPG80:HPH80"/>
    <mergeCell ref="HOO80:HOP80"/>
    <mergeCell ref="HOQ80:HOR80"/>
    <mergeCell ref="HOS80:HOT80"/>
    <mergeCell ref="HOU80:HOV80"/>
    <mergeCell ref="HOW80:HOX80"/>
    <mergeCell ref="HOE80:HOF80"/>
    <mergeCell ref="HOG80:HOH80"/>
    <mergeCell ref="HOI80:HOJ80"/>
    <mergeCell ref="HOK80:HOL80"/>
    <mergeCell ref="HOM80:HON80"/>
    <mergeCell ref="HNU80:HNV80"/>
    <mergeCell ref="HNW80:HNX80"/>
    <mergeCell ref="HNY80:HNZ80"/>
    <mergeCell ref="HOA80:HOB80"/>
    <mergeCell ref="HOC80:HOD80"/>
    <mergeCell ref="HNK80:HNL80"/>
    <mergeCell ref="HNM80:HNN80"/>
    <mergeCell ref="HNO80:HNP80"/>
    <mergeCell ref="HNQ80:HNR80"/>
    <mergeCell ref="HNS80:HNT80"/>
    <mergeCell ref="HNA80:HNB80"/>
    <mergeCell ref="HNC80:HND80"/>
    <mergeCell ref="HNE80:HNF80"/>
    <mergeCell ref="HNG80:HNH80"/>
    <mergeCell ref="HNI80:HNJ80"/>
    <mergeCell ref="HMQ80:HMR80"/>
    <mergeCell ref="HMS80:HMT80"/>
    <mergeCell ref="HMU80:HMV80"/>
    <mergeCell ref="HMW80:HMX80"/>
    <mergeCell ref="HMY80:HMZ80"/>
    <mergeCell ref="HMG80:HMH80"/>
    <mergeCell ref="HMI80:HMJ80"/>
    <mergeCell ref="HMK80:HML80"/>
    <mergeCell ref="HMM80:HMN80"/>
    <mergeCell ref="HMO80:HMP80"/>
    <mergeCell ref="HLW80:HLX80"/>
    <mergeCell ref="HLY80:HLZ80"/>
    <mergeCell ref="HMA80:HMB80"/>
    <mergeCell ref="HMC80:HMD80"/>
    <mergeCell ref="HME80:HMF80"/>
    <mergeCell ref="HLM80:HLN80"/>
    <mergeCell ref="HLO80:HLP80"/>
    <mergeCell ref="HLQ80:HLR80"/>
    <mergeCell ref="HLS80:HLT80"/>
    <mergeCell ref="HLU80:HLV80"/>
    <mergeCell ref="HLC80:HLD80"/>
    <mergeCell ref="HLE80:HLF80"/>
    <mergeCell ref="HLG80:HLH80"/>
    <mergeCell ref="HLI80:HLJ80"/>
    <mergeCell ref="HLK80:HLL80"/>
    <mergeCell ref="HKS80:HKT80"/>
    <mergeCell ref="HKU80:HKV80"/>
    <mergeCell ref="HKW80:HKX80"/>
    <mergeCell ref="HKY80:HKZ80"/>
    <mergeCell ref="HLA80:HLB80"/>
    <mergeCell ref="HKI80:HKJ80"/>
    <mergeCell ref="HKK80:HKL80"/>
    <mergeCell ref="HKM80:HKN80"/>
    <mergeCell ref="HKO80:HKP80"/>
    <mergeCell ref="HKQ80:HKR80"/>
    <mergeCell ref="HJY80:HJZ80"/>
    <mergeCell ref="HKA80:HKB80"/>
    <mergeCell ref="HKC80:HKD80"/>
    <mergeCell ref="HKE80:HKF80"/>
    <mergeCell ref="HKG80:HKH80"/>
    <mergeCell ref="HJO80:HJP80"/>
    <mergeCell ref="HJQ80:HJR80"/>
    <mergeCell ref="HJS80:HJT80"/>
    <mergeCell ref="HJU80:HJV80"/>
    <mergeCell ref="HJW80:HJX80"/>
    <mergeCell ref="HJE80:HJF80"/>
    <mergeCell ref="HJG80:HJH80"/>
    <mergeCell ref="HJI80:HJJ80"/>
    <mergeCell ref="HJK80:HJL80"/>
    <mergeCell ref="HJM80:HJN80"/>
    <mergeCell ref="HIU80:HIV80"/>
    <mergeCell ref="HIW80:HIX80"/>
    <mergeCell ref="HIY80:HIZ80"/>
    <mergeCell ref="HJA80:HJB80"/>
    <mergeCell ref="HJC80:HJD80"/>
    <mergeCell ref="HIK80:HIL80"/>
    <mergeCell ref="HIM80:HIN80"/>
    <mergeCell ref="HIO80:HIP80"/>
    <mergeCell ref="HIQ80:HIR80"/>
    <mergeCell ref="HIS80:HIT80"/>
    <mergeCell ref="HIA80:HIB80"/>
    <mergeCell ref="HIC80:HID80"/>
    <mergeCell ref="HIE80:HIF80"/>
    <mergeCell ref="HIG80:HIH80"/>
    <mergeCell ref="HII80:HIJ80"/>
    <mergeCell ref="HHQ80:HHR80"/>
    <mergeCell ref="HHS80:HHT80"/>
    <mergeCell ref="HHU80:HHV80"/>
    <mergeCell ref="HHW80:HHX80"/>
    <mergeCell ref="HHY80:HHZ80"/>
    <mergeCell ref="HHG80:HHH80"/>
    <mergeCell ref="HHI80:HHJ80"/>
    <mergeCell ref="HHK80:HHL80"/>
    <mergeCell ref="HHM80:HHN80"/>
    <mergeCell ref="HHO80:HHP80"/>
    <mergeCell ref="HGW80:HGX80"/>
    <mergeCell ref="HGY80:HGZ80"/>
    <mergeCell ref="HHA80:HHB80"/>
    <mergeCell ref="HHC80:HHD80"/>
    <mergeCell ref="HHE80:HHF80"/>
    <mergeCell ref="HGM80:HGN80"/>
    <mergeCell ref="HGO80:HGP80"/>
    <mergeCell ref="HGQ80:HGR80"/>
    <mergeCell ref="HGS80:HGT80"/>
    <mergeCell ref="HGU80:HGV80"/>
    <mergeCell ref="HGC80:HGD80"/>
    <mergeCell ref="HGE80:HGF80"/>
    <mergeCell ref="HGG80:HGH80"/>
    <mergeCell ref="HGI80:HGJ80"/>
    <mergeCell ref="HGK80:HGL80"/>
    <mergeCell ref="HFS80:HFT80"/>
    <mergeCell ref="HFU80:HFV80"/>
    <mergeCell ref="HFW80:HFX80"/>
    <mergeCell ref="HFY80:HFZ80"/>
    <mergeCell ref="HGA80:HGB80"/>
    <mergeCell ref="HFI80:HFJ80"/>
    <mergeCell ref="HFK80:HFL80"/>
    <mergeCell ref="HFM80:HFN80"/>
    <mergeCell ref="HFO80:HFP80"/>
    <mergeCell ref="HFQ80:HFR80"/>
    <mergeCell ref="HEY80:HEZ80"/>
    <mergeCell ref="HFA80:HFB80"/>
    <mergeCell ref="HFC80:HFD80"/>
    <mergeCell ref="HFE80:HFF80"/>
    <mergeCell ref="HFG80:HFH80"/>
    <mergeCell ref="HEO80:HEP80"/>
    <mergeCell ref="HEQ80:HER80"/>
    <mergeCell ref="HES80:HET80"/>
    <mergeCell ref="HEU80:HEV80"/>
    <mergeCell ref="HEW80:HEX80"/>
    <mergeCell ref="HEE80:HEF80"/>
    <mergeCell ref="HEG80:HEH80"/>
    <mergeCell ref="HEI80:HEJ80"/>
    <mergeCell ref="HEK80:HEL80"/>
    <mergeCell ref="HEM80:HEN80"/>
    <mergeCell ref="HDU80:HDV80"/>
    <mergeCell ref="HDW80:HDX80"/>
    <mergeCell ref="HDY80:HDZ80"/>
    <mergeCell ref="HEA80:HEB80"/>
    <mergeCell ref="HEC80:HED80"/>
    <mergeCell ref="HDK80:HDL80"/>
    <mergeCell ref="HDM80:HDN80"/>
    <mergeCell ref="HDO80:HDP80"/>
    <mergeCell ref="HDQ80:HDR80"/>
    <mergeCell ref="HDS80:HDT80"/>
    <mergeCell ref="HDA80:HDB80"/>
    <mergeCell ref="HDC80:HDD80"/>
    <mergeCell ref="HDE80:HDF80"/>
    <mergeCell ref="HDG80:HDH80"/>
    <mergeCell ref="HDI80:HDJ80"/>
    <mergeCell ref="HCQ80:HCR80"/>
    <mergeCell ref="HCS80:HCT80"/>
    <mergeCell ref="HCU80:HCV80"/>
    <mergeCell ref="HCW80:HCX80"/>
    <mergeCell ref="HCY80:HCZ80"/>
    <mergeCell ref="HCG80:HCH80"/>
    <mergeCell ref="HCI80:HCJ80"/>
    <mergeCell ref="HCK80:HCL80"/>
    <mergeCell ref="HCM80:HCN80"/>
    <mergeCell ref="HCO80:HCP80"/>
    <mergeCell ref="HBW80:HBX80"/>
    <mergeCell ref="HBY80:HBZ80"/>
    <mergeCell ref="HCA80:HCB80"/>
    <mergeCell ref="HCC80:HCD80"/>
    <mergeCell ref="HCE80:HCF80"/>
    <mergeCell ref="HBM80:HBN80"/>
    <mergeCell ref="HBO80:HBP80"/>
    <mergeCell ref="HBQ80:HBR80"/>
    <mergeCell ref="HBS80:HBT80"/>
    <mergeCell ref="HBU80:HBV80"/>
    <mergeCell ref="HBC80:HBD80"/>
    <mergeCell ref="HBE80:HBF80"/>
    <mergeCell ref="HBG80:HBH80"/>
    <mergeCell ref="HBI80:HBJ80"/>
    <mergeCell ref="HBK80:HBL80"/>
    <mergeCell ref="HAS80:HAT80"/>
    <mergeCell ref="HAU80:HAV80"/>
    <mergeCell ref="HAW80:HAX80"/>
    <mergeCell ref="HAY80:HAZ80"/>
    <mergeCell ref="HBA80:HBB80"/>
    <mergeCell ref="HAI80:HAJ80"/>
    <mergeCell ref="HAK80:HAL80"/>
    <mergeCell ref="HAM80:HAN80"/>
    <mergeCell ref="HAO80:HAP80"/>
    <mergeCell ref="HAQ80:HAR80"/>
    <mergeCell ref="GZY80:GZZ80"/>
    <mergeCell ref="HAA80:HAB80"/>
    <mergeCell ref="HAC80:HAD80"/>
    <mergeCell ref="HAE80:HAF80"/>
    <mergeCell ref="HAG80:HAH80"/>
    <mergeCell ref="GZO80:GZP80"/>
    <mergeCell ref="GZQ80:GZR80"/>
    <mergeCell ref="GZS80:GZT80"/>
    <mergeCell ref="GZU80:GZV80"/>
    <mergeCell ref="GZW80:GZX80"/>
    <mergeCell ref="GZE80:GZF80"/>
    <mergeCell ref="GZG80:GZH80"/>
    <mergeCell ref="GZI80:GZJ80"/>
    <mergeCell ref="GZK80:GZL80"/>
    <mergeCell ref="GZM80:GZN80"/>
    <mergeCell ref="GYU80:GYV80"/>
    <mergeCell ref="GYW80:GYX80"/>
    <mergeCell ref="GYY80:GYZ80"/>
    <mergeCell ref="GZA80:GZB80"/>
    <mergeCell ref="GZC80:GZD80"/>
    <mergeCell ref="GYK80:GYL80"/>
    <mergeCell ref="GYM80:GYN80"/>
    <mergeCell ref="GYO80:GYP80"/>
    <mergeCell ref="GYQ80:GYR80"/>
    <mergeCell ref="GYS80:GYT80"/>
    <mergeCell ref="GYA80:GYB80"/>
    <mergeCell ref="GYC80:GYD80"/>
    <mergeCell ref="GYE80:GYF80"/>
    <mergeCell ref="GYG80:GYH80"/>
    <mergeCell ref="GYI80:GYJ80"/>
    <mergeCell ref="GXQ80:GXR80"/>
    <mergeCell ref="GXS80:GXT80"/>
    <mergeCell ref="GXU80:GXV80"/>
    <mergeCell ref="GXW80:GXX80"/>
    <mergeCell ref="GXY80:GXZ80"/>
    <mergeCell ref="GXG80:GXH80"/>
    <mergeCell ref="GXI80:GXJ80"/>
    <mergeCell ref="GXK80:GXL80"/>
    <mergeCell ref="GXM80:GXN80"/>
    <mergeCell ref="GXO80:GXP80"/>
    <mergeCell ref="GWW80:GWX80"/>
    <mergeCell ref="GWY80:GWZ80"/>
    <mergeCell ref="GXA80:GXB80"/>
    <mergeCell ref="GXC80:GXD80"/>
    <mergeCell ref="GXE80:GXF80"/>
    <mergeCell ref="GWM80:GWN80"/>
    <mergeCell ref="GWO80:GWP80"/>
    <mergeCell ref="GWQ80:GWR80"/>
    <mergeCell ref="GWS80:GWT80"/>
    <mergeCell ref="GWU80:GWV80"/>
    <mergeCell ref="GWC80:GWD80"/>
    <mergeCell ref="GWE80:GWF80"/>
    <mergeCell ref="GWG80:GWH80"/>
    <mergeCell ref="GWI80:GWJ80"/>
    <mergeCell ref="GWK80:GWL80"/>
    <mergeCell ref="GVS80:GVT80"/>
    <mergeCell ref="GVU80:GVV80"/>
    <mergeCell ref="GVW80:GVX80"/>
    <mergeCell ref="GVY80:GVZ80"/>
    <mergeCell ref="GWA80:GWB80"/>
    <mergeCell ref="GVI80:GVJ80"/>
    <mergeCell ref="GVK80:GVL80"/>
    <mergeCell ref="GVM80:GVN80"/>
    <mergeCell ref="GVO80:GVP80"/>
    <mergeCell ref="GVQ80:GVR80"/>
    <mergeCell ref="GUY80:GUZ80"/>
    <mergeCell ref="GVA80:GVB80"/>
    <mergeCell ref="GVC80:GVD80"/>
    <mergeCell ref="GVE80:GVF80"/>
    <mergeCell ref="GVG80:GVH80"/>
    <mergeCell ref="GUO80:GUP80"/>
    <mergeCell ref="GUQ80:GUR80"/>
    <mergeCell ref="GUS80:GUT80"/>
    <mergeCell ref="GUU80:GUV80"/>
    <mergeCell ref="GUW80:GUX80"/>
    <mergeCell ref="GUE80:GUF80"/>
    <mergeCell ref="GUG80:GUH80"/>
    <mergeCell ref="GUI80:GUJ80"/>
    <mergeCell ref="GUK80:GUL80"/>
    <mergeCell ref="GUM80:GUN80"/>
    <mergeCell ref="GTU80:GTV80"/>
    <mergeCell ref="GTW80:GTX80"/>
    <mergeCell ref="GTY80:GTZ80"/>
    <mergeCell ref="GUA80:GUB80"/>
    <mergeCell ref="GUC80:GUD80"/>
    <mergeCell ref="GTK80:GTL80"/>
    <mergeCell ref="GTM80:GTN80"/>
    <mergeCell ref="GTO80:GTP80"/>
    <mergeCell ref="GTQ80:GTR80"/>
    <mergeCell ref="GTS80:GTT80"/>
    <mergeCell ref="GTA80:GTB80"/>
    <mergeCell ref="GTC80:GTD80"/>
    <mergeCell ref="GTE80:GTF80"/>
    <mergeCell ref="GTG80:GTH80"/>
    <mergeCell ref="GTI80:GTJ80"/>
    <mergeCell ref="GSQ80:GSR80"/>
    <mergeCell ref="GSS80:GST80"/>
    <mergeCell ref="GSU80:GSV80"/>
    <mergeCell ref="GSW80:GSX80"/>
    <mergeCell ref="GSY80:GSZ80"/>
    <mergeCell ref="GSG80:GSH80"/>
    <mergeCell ref="GSI80:GSJ80"/>
    <mergeCell ref="GSK80:GSL80"/>
    <mergeCell ref="GSM80:GSN80"/>
    <mergeCell ref="GSO80:GSP80"/>
    <mergeCell ref="GRW80:GRX80"/>
    <mergeCell ref="GRY80:GRZ80"/>
    <mergeCell ref="GSA80:GSB80"/>
    <mergeCell ref="GSC80:GSD80"/>
    <mergeCell ref="GSE80:GSF80"/>
    <mergeCell ref="GRM80:GRN80"/>
    <mergeCell ref="GRO80:GRP80"/>
    <mergeCell ref="GRQ80:GRR80"/>
    <mergeCell ref="GRS80:GRT80"/>
    <mergeCell ref="GRU80:GRV80"/>
    <mergeCell ref="GRC80:GRD80"/>
    <mergeCell ref="GRE80:GRF80"/>
    <mergeCell ref="GRG80:GRH80"/>
    <mergeCell ref="GRI80:GRJ80"/>
    <mergeCell ref="GRK80:GRL80"/>
    <mergeCell ref="GQS80:GQT80"/>
    <mergeCell ref="GQU80:GQV80"/>
    <mergeCell ref="GQW80:GQX80"/>
    <mergeCell ref="GQY80:GQZ80"/>
    <mergeCell ref="GRA80:GRB80"/>
    <mergeCell ref="GQI80:GQJ80"/>
    <mergeCell ref="GQK80:GQL80"/>
    <mergeCell ref="GQM80:GQN80"/>
    <mergeCell ref="GQO80:GQP80"/>
    <mergeCell ref="GQQ80:GQR80"/>
    <mergeCell ref="GPY80:GPZ80"/>
    <mergeCell ref="GQA80:GQB80"/>
    <mergeCell ref="GQC80:GQD80"/>
    <mergeCell ref="GQE80:GQF80"/>
    <mergeCell ref="GQG80:GQH80"/>
    <mergeCell ref="GPO80:GPP80"/>
    <mergeCell ref="GPQ80:GPR80"/>
    <mergeCell ref="GPS80:GPT80"/>
    <mergeCell ref="GPU80:GPV80"/>
    <mergeCell ref="GPW80:GPX80"/>
    <mergeCell ref="GPE80:GPF80"/>
    <mergeCell ref="GPG80:GPH80"/>
    <mergeCell ref="GPI80:GPJ80"/>
    <mergeCell ref="GPK80:GPL80"/>
    <mergeCell ref="GPM80:GPN80"/>
    <mergeCell ref="GOU80:GOV80"/>
    <mergeCell ref="GOW80:GOX80"/>
    <mergeCell ref="GOY80:GOZ80"/>
    <mergeCell ref="GPA80:GPB80"/>
    <mergeCell ref="GPC80:GPD80"/>
    <mergeCell ref="GOK80:GOL80"/>
    <mergeCell ref="GOM80:GON80"/>
    <mergeCell ref="GOO80:GOP80"/>
    <mergeCell ref="GOQ80:GOR80"/>
    <mergeCell ref="GOS80:GOT80"/>
    <mergeCell ref="GOA80:GOB80"/>
    <mergeCell ref="GOC80:GOD80"/>
    <mergeCell ref="GOE80:GOF80"/>
    <mergeCell ref="GOG80:GOH80"/>
    <mergeCell ref="GOI80:GOJ80"/>
    <mergeCell ref="GNQ80:GNR80"/>
    <mergeCell ref="GNS80:GNT80"/>
    <mergeCell ref="GNU80:GNV80"/>
    <mergeCell ref="GNW80:GNX80"/>
    <mergeCell ref="GNY80:GNZ80"/>
    <mergeCell ref="GNG80:GNH80"/>
    <mergeCell ref="GNI80:GNJ80"/>
    <mergeCell ref="GNK80:GNL80"/>
    <mergeCell ref="GNM80:GNN80"/>
    <mergeCell ref="GNO80:GNP80"/>
    <mergeCell ref="GMW80:GMX80"/>
    <mergeCell ref="GMY80:GMZ80"/>
    <mergeCell ref="GNA80:GNB80"/>
    <mergeCell ref="GNC80:GND80"/>
    <mergeCell ref="GNE80:GNF80"/>
    <mergeCell ref="GMM80:GMN80"/>
    <mergeCell ref="GMO80:GMP80"/>
    <mergeCell ref="GMQ80:GMR80"/>
    <mergeCell ref="GMS80:GMT80"/>
    <mergeCell ref="GMU80:GMV80"/>
    <mergeCell ref="GMC80:GMD80"/>
    <mergeCell ref="GME80:GMF80"/>
    <mergeCell ref="GMG80:GMH80"/>
    <mergeCell ref="GMI80:GMJ80"/>
    <mergeCell ref="GMK80:GML80"/>
    <mergeCell ref="GLS80:GLT80"/>
    <mergeCell ref="GLU80:GLV80"/>
    <mergeCell ref="GLW80:GLX80"/>
    <mergeCell ref="GLY80:GLZ80"/>
    <mergeCell ref="GMA80:GMB80"/>
    <mergeCell ref="GLI80:GLJ80"/>
    <mergeCell ref="GLK80:GLL80"/>
    <mergeCell ref="GLM80:GLN80"/>
    <mergeCell ref="GLO80:GLP80"/>
    <mergeCell ref="GLQ80:GLR80"/>
    <mergeCell ref="GKY80:GKZ80"/>
    <mergeCell ref="GLA80:GLB80"/>
    <mergeCell ref="GLC80:GLD80"/>
    <mergeCell ref="GLE80:GLF80"/>
    <mergeCell ref="GLG80:GLH80"/>
    <mergeCell ref="GKO80:GKP80"/>
    <mergeCell ref="GKQ80:GKR80"/>
    <mergeCell ref="GKS80:GKT80"/>
    <mergeCell ref="GKU80:GKV80"/>
    <mergeCell ref="GKW80:GKX80"/>
    <mergeCell ref="GKE80:GKF80"/>
    <mergeCell ref="GKG80:GKH80"/>
    <mergeCell ref="GKI80:GKJ80"/>
    <mergeCell ref="GKK80:GKL80"/>
    <mergeCell ref="GKM80:GKN80"/>
    <mergeCell ref="GJU80:GJV80"/>
    <mergeCell ref="GJW80:GJX80"/>
    <mergeCell ref="GJY80:GJZ80"/>
    <mergeCell ref="GKA80:GKB80"/>
    <mergeCell ref="GKC80:GKD80"/>
    <mergeCell ref="GJK80:GJL80"/>
    <mergeCell ref="GJM80:GJN80"/>
    <mergeCell ref="GJO80:GJP80"/>
    <mergeCell ref="GJQ80:GJR80"/>
    <mergeCell ref="GJS80:GJT80"/>
    <mergeCell ref="GJA80:GJB80"/>
    <mergeCell ref="GJC80:GJD80"/>
    <mergeCell ref="GJE80:GJF80"/>
    <mergeCell ref="GJG80:GJH80"/>
    <mergeCell ref="GJI80:GJJ80"/>
    <mergeCell ref="GIQ80:GIR80"/>
    <mergeCell ref="GIS80:GIT80"/>
    <mergeCell ref="GIU80:GIV80"/>
    <mergeCell ref="GIW80:GIX80"/>
    <mergeCell ref="GIY80:GIZ80"/>
    <mergeCell ref="GIG80:GIH80"/>
    <mergeCell ref="GII80:GIJ80"/>
    <mergeCell ref="GIK80:GIL80"/>
    <mergeCell ref="GIM80:GIN80"/>
    <mergeCell ref="GIO80:GIP80"/>
    <mergeCell ref="GHW80:GHX80"/>
    <mergeCell ref="GHY80:GHZ80"/>
    <mergeCell ref="GIA80:GIB80"/>
    <mergeCell ref="GIC80:GID80"/>
    <mergeCell ref="GIE80:GIF80"/>
    <mergeCell ref="GHM80:GHN80"/>
    <mergeCell ref="GHO80:GHP80"/>
    <mergeCell ref="GHQ80:GHR80"/>
    <mergeCell ref="GHS80:GHT80"/>
    <mergeCell ref="GHU80:GHV80"/>
    <mergeCell ref="GHC80:GHD80"/>
    <mergeCell ref="GHE80:GHF80"/>
    <mergeCell ref="GHG80:GHH80"/>
    <mergeCell ref="GHI80:GHJ80"/>
    <mergeCell ref="GHK80:GHL80"/>
    <mergeCell ref="GGS80:GGT80"/>
    <mergeCell ref="GGU80:GGV80"/>
    <mergeCell ref="GGW80:GGX80"/>
    <mergeCell ref="GGY80:GGZ80"/>
    <mergeCell ref="GHA80:GHB80"/>
    <mergeCell ref="GGI80:GGJ80"/>
    <mergeCell ref="GGK80:GGL80"/>
    <mergeCell ref="GGM80:GGN80"/>
    <mergeCell ref="GGO80:GGP80"/>
    <mergeCell ref="GGQ80:GGR80"/>
    <mergeCell ref="GFY80:GFZ80"/>
    <mergeCell ref="GGA80:GGB80"/>
    <mergeCell ref="GGC80:GGD80"/>
    <mergeCell ref="GGE80:GGF80"/>
    <mergeCell ref="GGG80:GGH80"/>
    <mergeCell ref="GFO80:GFP80"/>
    <mergeCell ref="GFQ80:GFR80"/>
    <mergeCell ref="GFS80:GFT80"/>
    <mergeCell ref="GFU80:GFV80"/>
    <mergeCell ref="GFW80:GFX80"/>
    <mergeCell ref="GFE80:GFF80"/>
    <mergeCell ref="GFG80:GFH80"/>
    <mergeCell ref="GFI80:GFJ80"/>
    <mergeCell ref="GFK80:GFL80"/>
    <mergeCell ref="GFM80:GFN80"/>
    <mergeCell ref="GEU80:GEV80"/>
    <mergeCell ref="GEW80:GEX80"/>
    <mergeCell ref="GEY80:GEZ80"/>
    <mergeCell ref="GFA80:GFB80"/>
    <mergeCell ref="GFC80:GFD80"/>
    <mergeCell ref="GEK80:GEL80"/>
    <mergeCell ref="GEM80:GEN80"/>
    <mergeCell ref="GEO80:GEP80"/>
    <mergeCell ref="GEQ80:GER80"/>
    <mergeCell ref="GES80:GET80"/>
    <mergeCell ref="GEA80:GEB80"/>
    <mergeCell ref="GEC80:GED80"/>
    <mergeCell ref="GEE80:GEF80"/>
    <mergeCell ref="GEG80:GEH80"/>
    <mergeCell ref="GEI80:GEJ80"/>
    <mergeCell ref="GDQ80:GDR80"/>
    <mergeCell ref="GDS80:GDT80"/>
    <mergeCell ref="GDU80:GDV80"/>
    <mergeCell ref="GDW80:GDX80"/>
    <mergeCell ref="GDY80:GDZ80"/>
    <mergeCell ref="GDG80:GDH80"/>
    <mergeCell ref="GDI80:GDJ80"/>
    <mergeCell ref="GDK80:GDL80"/>
    <mergeCell ref="GDM80:GDN80"/>
    <mergeCell ref="GDO80:GDP80"/>
    <mergeCell ref="GCW80:GCX80"/>
    <mergeCell ref="GCY80:GCZ80"/>
    <mergeCell ref="GDA80:GDB80"/>
    <mergeCell ref="GDC80:GDD80"/>
    <mergeCell ref="GDE80:GDF80"/>
    <mergeCell ref="GCM80:GCN80"/>
    <mergeCell ref="GCO80:GCP80"/>
    <mergeCell ref="GCQ80:GCR80"/>
    <mergeCell ref="GCS80:GCT80"/>
    <mergeCell ref="GCU80:GCV80"/>
    <mergeCell ref="GCC80:GCD80"/>
    <mergeCell ref="GCE80:GCF80"/>
    <mergeCell ref="GCG80:GCH80"/>
    <mergeCell ref="GCI80:GCJ80"/>
    <mergeCell ref="GCK80:GCL80"/>
    <mergeCell ref="GBS80:GBT80"/>
    <mergeCell ref="GBU80:GBV80"/>
    <mergeCell ref="GBW80:GBX80"/>
    <mergeCell ref="GBY80:GBZ80"/>
    <mergeCell ref="GCA80:GCB80"/>
    <mergeCell ref="GBI80:GBJ80"/>
    <mergeCell ref="GBK80:GBL80"/>
    <mergeCell ref="GBM80:GBN80"/>
    <mergeCell ref="GBO80:GBP80"/>
    <mergeCell ref="GBQ80:GBR80"/>
    <mergeCell ref="GAY80:GAZ80"/>
    <mergeCell ref="GBA80:GBB80"/>
    <mergeCell ref="GBC80:GBD80"/>
    <mergeCell ref="GBE80:GBF80"/>
    <mergeCell ref="GBG80:GBH80"/>
    <mergeCell ref="GAO80:GAP80"/>
    <mergeCell ref="GAQ80:GAR80"/>
    <mergeCell ref="GAS80:GAT80"/>
    <mergeCell ref="GAU80:GAV80"/>
    <mergeCell ref="GAW80:GAX80"/>
    <mergeCell ref="GAE80:GAF80"/>
    <mergeCell ref="GAG80:GAH80"/>
    <mergeCell ref="GAI80:GAJ80"/>
    <mergeCell ref="GAK80:GAL80"/>
    <mergeCell ref="GAM80:GAN80"/>
    <mergeCell ref="FZU80:FZV80"/>
    <mergeCell ref="FZW80:FZX80"/>
    <mergeCell ref="FZY80:FZZ80"/>
    <mergeCell ref="GAA80:GAB80"/>
    <mergeCell ref="GAC80:GAD80"/>
    <mergeCell ref="FZK80:FZL80"/>
    <mergeCell ref="FZM80:FZN80"/>
    <mergeCell ref="FZO80:FZP80"/>
    <mergeCell ref="FZQ80:FZR80"/>
    <mergeCell ref="FZS80:FZT80"/>
    <mergeCell ref="FZA80:FZB80"/>
    <mergeCell ref="FZC80:FZD80"/>
    <mergeCell ref="FZE80:FZF80"/>
    <mergeCell ref="FZG80:FZH80"/>
    <mergeCell ref="FZI80:FZJ80"/>
    <mergeCell ref="FYQ80:FYR80"/>
    <mergeCell ref="FYS80:FYT80"/>
    <mergeCell ref="FYU80:FYV80"/>
    <mergeCell ref="FYW80:FYX80"/>
    <mergeCell ref="FYY80:FYZ80"/>
    <mergeCell ref="FYG80:FYH80"/>
    <mergeCell ref="FYI80:FYJ80"/>
    <mergeCell ref="FYK80:FYL80"/>
    <mergeCell ref="FYM80:FYN80"/>
    <mergeCell ref="FYO80:FYP80"/>
    <mergeCell ref="FXW80:FXX80"/>
    <mergeCell ref="FXY80:FXZ80"/>
    <mergeCell ref="FYA80:FYB80"/>
    <mergeCell ref="FYC80:FYD80"/>
    <mergeCell ref="FYE80:FYF80"/>
    <mergeCell ref="FXM80:FXN80"/>
    <mergeCell ref="FXO80:FXP80"/>
    <mergeCell ref="FXQ80:FXR80"/>
    <mergeCell ref="FXS80:FXT80"/>
    <mergeCell ref="FXU80:FXV80"/>
    <mergeCell ref="FXC80:FXD80"/>
    <mergeCell ref="FXE80:FXF80"/>
    <mergeCell ref="FXG80:FXH80"/>
    <mergeCell ref="FXI80:FXJ80"/>
    <mergeCell ref="FXK80:FXL80"/>
    <mergeCell ref="FWS80:FWT80"/>
    <mergeCell ref="FWU80:FWV80"/>
    <mergeCell ref="FWW80:FWX80"/>
    <mergeCell ref="FWY80:FWZ80"/>
    <mergeCell ref="FXA80:FXB80"/>
    <mergeCell ref="FWI80:FWJ80"/>
    <mergeCell ref="FWK80:FWL80"/>
    <mergeCell ref="FWM80:FWN80"/>
    <mergeCell ref="FWO80:FWP80"/>
    <mergeCell ref="FWQ80:FWR80"/>
    <mergeCell ref="FVY80:FVZ80"/>
    <mergeCell ref="FWA80:FWB80"/>
    <mergeCell ref="FWC80:FWD80"/>
    <mergeCell ref="FWE80:FWF80"/>
    <mergeCell ref="FWG80:FWH80"/>
    <mergeCell ref="FVO80:FVP80"/>
    <mergeCell ref="FVQ80:FVR80"/>
    <mergeCell ref="FVS80:FVT80"/>
    <mergeCell ref="FVU80:FVV80"/>
    <mergeCell ref="FVW80:FVX80"/>
    <mergeCell ref="FVE80:FVF80"/>
    <mergeCell ref="FVG80:FVH80"/>
    <mergeCell ref="FVI80:FVJ80"/>
    <mergeCell ref="FVK80:FVL80"/>
    <mergeCell ref="FVM80:FVN80"/>
    <mergeCell ref="FUU80:FUV80"/>
    <mergeCell ref="FUW80:FUX80"/>
    <mergeCell ref="FUY80:FUZ80"/>
    <mergeCell ref="FVA80:FVB80"/>
    <mergeCell ref="FVC80:FVD80"/>
    <mergeCell ref="FUK80:FUL80"/>
    <mergeCell ref="FUM80:FUN80"/>
    <mergeCell ref="FUO80:FUP80"/>
    <mergeCell ref="FUQ80:FUR80"/>
    <mergeCell ref="FUS80:FUT80"/>
    <mergeCell ref="FUA80:FUB80"/>
    <mergeCell ref="FUC80:FUD80"/>
    <mergeCell ref="FUE80:FUF80"/>
    <mergeCell ref="FUG80:FUH80"/>
    <mergeCell ref="FUI80:FUJ80"/>
    <mergeCell ref="FTQ80:FTR80"/>
    <mergeCell ref="FTS80:FTT80"/>
    <mergeCell ref="FTU80:FTV80"/>
    <mergeCell ref="FTW80:FTX80"/>
    <mergeCell ref="FTY80:FTZ80"/>
    <mergeCell ref="FTG80:FTH80"/>
    <mergeCell ref="FTI80:FTJ80"/>
    <mergeCell ref="FTK80:FTL80"/>
    <mergeCell ref="FTM80:FTN80"/>
    <mergeCell ref="FTO80:FTP80"/>
    <mergeCell ref="FSW80:FSX80"/>
    <mergeCell ref="FSY80:FSZ80"/>
    <mergeCell ref="FTA80:FTB80"/>
    <mergeCell ref="FTC80:FTD80"/>
    <mergeCell ref="FTE80:FTF80"/>
    <mergeCell ref="FSM80:FSN80"/>
    <mergeCell ref="FSO80:FSP80"/>
    <mergeCell ref="FSQ80:FSR80"/>
    <mergeCell ref="FSS80:FST80"/>
    <mergeCell ref="FSU80:FSV80"/>
    <mergeCell ref="FSC80:FSD80"/>
    <mergeCell ref="FSE80:FSF80"/>
    <mergeCell ref="FSG80:FSH80"/>
    <mergeCell ref="FSI80:FSJ80"/>
    <mergeCell ref="FSK80:FSL80"/>
    <mergeCell ref="FRS80:FRT80"/>
    <mergeCell ref="FRU80:FRV80"/>
    <mergeCell ref="FRW80:FRX80"/>
    <mergeCell ref="FRY80:FRZ80"/>
    <mergeCell ref="FSA80:FSB80"/>
    <mergeCell ref="FRI80:FRJ80"/>
    <mergeCell ref="FRK80:FRL80"/>
    <mergeCell ref="FRM80:FRN80"/>
    <mergeCell ref="FRO80:FRP80"/>
    <mergeCell ref="FRQ80:FRR80"/>
    <mergeCell ref="FQY80:FQZ80"/>
    <mergeCell ref="FRA80:FRB80"/>
    <mergeCell ref="FRC80:FRD80"/>
    <mergeCell ref="FRE80:FRF80"/>
    <mergeCell ref="FRG80:FRH80"/>
    <mergeCell ref="FQO80:FQP80"/>
    <mergeCell ref="FQQ80:FQR80"/>
    <mergeCell ref="FQS80:FQT80"/>
    <mergeCell ref="FQU80:FQV80"/>
    <mergeCell ref="FQW80:FQX80"/>
    <mergeCell ref="FQE80:FQF80"/>
    <mergeCell ref="FQG80:FQH80"/>
    <mergeCell ref="FQI80:FQJ80"/>
    <mergeCell ref="FQK80:FQL80"/>
    <mergeCell ref="FQM80:FQN80"/>
    <mergeCell ref="FPU80:FPV80"/>
    <mergeCell ref="FPW80:FPX80"/>
    <mergeCell ref="FPY80:FPZ80"/>
    <mergeCell ref="FQA80:FQB80"/>
    <mergeCell ref="FQC80:FQD80"/>
    <mergeCell ref="FPK80:FPL80"/>
    <mergeCell ref="FPM80:FPN80"/>
    <mergeCell ref="FPO80:FPP80"/>
    <mergeCell ref="FPQ80:FPR80"/>
    <mergeCell ref="FPS80:FPT80"/>
    <mergeCell ref="FPA80:FPB80"/>
    <mergeCell ref="FPC80:FPD80"/>
    <mergeCell ref="FPE80:FPF80"/>
    <mergeCell ref="FPG80:FPH80"/>
    <mergeCell ref="FPI80:FPJ80"/>
    <mergeCell ref="FOQ80:FOR80"/>
    <mergeCell ref="FOS80:FOT80"/>
    <mergeCell ref="FOU80:FOV80"/>
    <mergeCell ref="FOW80:FOX80"/>
    <mergeCell ref="FOY80:FOZ80"/>
    <mergeCell ref="FOG80:FOH80"/>
    <mergeCell ref="FOI80:FOJ80"/>
    <mergeCell ref="FOK80:FOL80"/>
    <mergeCell ref="FOM80:FON80"/>
    <mergeCell ref="FOO80:FOP80"/>
    <mergeCell ref="FNW80:FNX80"/>
    <mergeCell ref="FNY80:FNZ80"/>
    <mergeCell ref="FOA80:FOB80"/>
    <mergeCell ref="FOC80:FOD80"/>
    <mergeCell ref="FOE80:FOF80"/>
    <mergeCell ref="FNM80:FNN80"/>
    <mergeCell ref="FNO80:FNP80"/>
    <mergeCell ref="FNQ80:FNR80"/>
    <mergeCell ref="FNS80:FNT80"/>
    <mergeCell ref="FNU80:FNV80"/>
    <mergeCell ref="FNC80:FND80"/>
    <mergeCell ref="FNE80:FNF80"/>
    <mergeCell ref="FNG80:FNH80"/>
    <mergeCell ref="FNI80:FNJ80"/>
    <mergeCell ref="FNK80:FNL80"/>
    <mergeCell ref="FMS80:FMT80"/>
    <mergeCell ref="FMU80:FMV80"/>
    <mergeCell ref="FMW80:FMX80"/>
    <mergeCell ref="FMY80:FMZ80"/>
    <mergeCell ref="FNA80:FNB80"/>
    <mergeCell ref="FMI80:FMJ80"/>
    <mergeCell ref="FMK80:FML80"/>
    <mergeCell ref="FMM80:FMN80"/>
    <mergeCell ref="FMO80:FMP80"/>
    <mergeCell ref="FMQ80:FMR80"/>
    <mergeCell ref="FLY80:FLZ80"/>
    <mergeCell ref="FMA80:FMB80"/>
    <mergeCell ref="FMC80:FMD80"/>
    <mergeCell ref="FME80:FMF80"/>
    <mergeCell ref="FMG80:FMH80"/>
    <mergeCell ref="FLO80:FLP80"/>
    <mergeCell ref="FLQ80:FLR80"/>
    <mergeCell ref="FLS80:FLT80"/>
    <mergeCell ref="FLU80:FLV80"/>
    <mergeCell ref="FLW80:FLX80"/>
    <mergeCell ref="FLE80:FLF80"/>
    <mergeCell ref="FLG80:FLH80"/>
    <mergeCell ref="FLI80:FLJ80"/>
    <mergeCell ref="FLK80:FLL80"/>
    <mergeCell ref="FLM80:FLN80"/>
    <mergeCell ref="FKU80:FKV80"/>
    <mergeCell ref="FKW80:FKX80"/>
    <mergeCell ref="FKY80:FKZ80"/>
    <mergeCell ref="FLA80:FLB80"/>
    <mergeCell ref="FLC80:FLD80"/>
    <mergeCell ref="FKK80:FKL80"/>
    <mergeCell ref="FKM80:FKN80"/>
    <mergeCell ref="FKO80:FKP80"/>
    <mergeCell ref="FKQ80:FKR80"/>
    <mergeCell ref="FKS80:FKT80"/>
    <mergeCell ref="FKA80:FKB80"/>
    <mergeCell ref="FKC80:FKD80"/>
    <mergeCell ref="FKE80:FKF80"/>
    <mergeCell ref="FKG80:FKH80"/>
    <mergeCell ref="FKI80:FKJ80"/>
    <mergeCell ref="FJQ80:FJR80"/>
    <mergeCell ref="FJS80:FJT80"/>
    <mergeCell ref="FJU80:FJV80"/>
    <mergeCell ref="FJW80:FJX80"/>
    <mergeCell ref="FJY80:FJZ80"/>
    <mergeCell ref="FJG80:FJH80"/>
    <mergeCell ref="FJI80:FJJ80"/>
    <mergeCell ref="FJK80:FJL80"/>
    <mergeCell ref="FJM80:FJN80"/>
    <mergeCell ref="FJO80:FJP80"/>
    <mergeCell ref="FIW80:FIX80"/>
    <mergeCell ref="FIY80:FIZ80"/>
    <mergeCell ref="FJA80:FJB80"/>
    <mergeCell ref="FJC80:FJD80"/>
    <mergeCell ref="FJE80:FJF80"/>
    <mergeCell ref="FIM80:FIN80"/>
    <mergeCell ref="FIO80:FIP80"/>
    <mergeCell ref="FIQ80:FIR80"/>
    <mergeCell ref="FIS80:FIT80"/>
    <mergeCell ref="FIU80:FIV80"/>
    <mergeCell ref="FIC80:FID80"/>
    <mergeCell ref="FIE80:FIF80"/>
    <mergeCell ref="FIG80:FIH80"/>
    <mergeCell ref="FII80:FIJ80"/>
    <mergeCell ref="FIK80:FIL80"/>
    <mergeCell ref="FHS80:FHT80"/>
    <mergeCell ref="FHU80:FHV80"/>
    <mergeCell ref="FHW80:FHX80"/>
    <mergeCell ref="FHY80:FHZ80"/>
    <mergeCell ref="FIA80:FIB80"/>
    <mergeCell ref="FHI80:FHJ80"/>
    <mergeCell ref="FHK80:FHL80"/>
    <mergeCell ref="FHM80:FHN80"/>
    <mergeCell ref="FHO80:FHP80"/>
    <mergeCell ref="FHQ80:FHR80"/>
    <mergeCell ref="FGY80:FGZ80"/>
    <mergeCell ref="FHA80:FHB80"/>
    <mergeCell ref="FHC80:FHD80"/>
    <mergeCell ref="FHE80:FHF80"/>
    <mergeCell ref="FHG80:FHH80"/>
    <mergeCell ref="FGO80:FGP80"/>
    <mergeCell ref="FGQ80:FGR80"/>
    <mergeCell ref="FGS80:FGT80"/>
    <mergeCell ref="FGU80:FGV80"/>
    <mergeCell ref="FGW80:FGX80"/>
    <mergeCell ref="FGE80:FGF80"/>
    <mergeCell ref="FGG80:FGH80"/>
    <mergeCell ref="FGI80:FGJ80"/>
    <mergeCell ref="FGK80:FGL80"/>
    <mergeCell ref="FGM80:FGN80"/>
    <mergeCell ref="FFU80:FFV80"/>
    <mergeCell ref="FFW80:FFX80"/>
    <mergeCell ref="FFY80:FFZ80"/>
    <mergeCell ref="FGA80:FGB80"/>
    <mergeCell ref="FGC80:FGD80"/>
    <mergeCell ref="FFK80:FFL80"/>
    <mergeCell ref="FFM80:FFN80"/>
    <mergeCell ref="FFO80:FFP80"/>
    <mergeCell ref="FFQ80:FFR80"/>
    <mergeCell ref="FFS80:FFT80"/>
    <mergeCell ref="FFA80:FFB80"/>
    <mergeCell ref="FFC80:FFD80"/>
    <mergeCell ref="FFE80:FFF80"/>
    <mergeCell ref="FFG80:FFH80"/>
    <mergeCell ref="FFI80:FFJ80"/>
    <mergeCell ref="FEQ80:FER80"/>
    <mergeCell ref="FES80:FET80"/>
    <mergeCell ref="FEU80:FEV80"/>
    <mergeCell ref="FEW80:FEX80"/>
    <mergeCell ref="FEY80:FEZ80"/>
    <mergeCell ref="FEG80:FEH80"/>
    <mergeCell ref="FEI80:FEJ80"/>
    <mergeCell ref="FEK80:FEL80"/>
    <mergeCell ref="FEM80:FEN80"/>
    <mergeCell ref="FEO80:FEP80"/>
    <mergeCell ref="FDW80:FDX80"/>
    <mergeCell ref="FDY80:FDZ80"/>
    <mergeCell ref="FEA80:FEB80"/>
    <mergeCell ref="FEC80:FED80"/>
    <mergeCell ref="FEE80:FEF80"/>
    <mergeCell ref="FDM80:FDN80"/>
    <mergeCell ref="FDO80:FDP80"/>
    <mergeCell ref="FDQ80:FDR80"/>
    <mergeCell ref="FDS80:FDT80"/>
    <mergeCell ref="FDU80:FDV80"/>
    <mergeCell ref="FDC80:FDD80"/>
    <mergeCell ref="FDE80:FDF80"/>
    <mergeCell ref="FDG80:FDH80"/>
    <mergeCell ref="FDI80:FDJ80"/>
    <mergeCell ref="FDK80:FDL80"/>
    <mergeCell ref="FCS80:FCT80"/>
    <mergeCell ref="FCU80:FCV80"/>
    <mergeCell ref="FCW80:FCX80"/>
    <mergeCell ref="FCY80:FCZ80"/>
    <mergeCell ref="FDA80:FDB80"/>
    <mergeCell ref="FCI80:FCJ80"/>
    <mergeCell ref="FCK80:FCL80"/>
    <mergeCell ref="FCM80:FCN80"/>
    <mergeCell ref="FCO80:FCP80"/>
    <mergeCell ref="FCQ80:FCR80"/>
    <mergeCell ref="FBY80:FBZ80"/>
    <mergeCell ref="FCA80:FCB80"/>
    <mergeCell ref="FCC80:FCD80"/>
    <mergeCell ref="FCE80:FCF80"/>
    <mergeCell ref="FCG80:FCH80"/>
    <mergeCell ref="FBO80:FBP80"/>
    <mergeCell ref="FBQ80:FBR80"/>
    <mergeCell ref="FBS80:FBT80"/>
    <mergeCell ref="FBU80:FBV80"/>
    <mergeCell ref="FBW80:FBX80"/>
    <mergeCell ref="FBE80:FBF80"/>
    <mergeCell ref="FBG80:FBH80"/>
    <mergeCell ref="FBI80:FBJ80"/>
    <mergeCell ref="FBK80:FBL80"/>
    <mergeCell ref="FBM80:FBN80"/>
    <mergeCell ref="FAU80:FAV80"/>
    <mergeCell ref="FAW80:FAX80"/>
    <mergeCell ref="FAY80:FAZ80"/>
    <mergeCell ref="FBA80:FBB80"/>
    <mergeCell ref="FBC80:FBD80"/>
    <mergeCell ref="FAK80:FAL80"/>
    <mergeCell ref="FAM80:FAN80"/>
    <mergeCell ref="FAO80:FAP80"/>
    <mergeCell ref="FAQ80:FAR80"/>
    <mergeCell ref="FAS80:FAT80"/>
    <mergeCell ref="FAA80:FAB80"/>
    <mergeCell ref="FAC80:FAD80"/>
    <mergeCell ref="FAE80:FAF80"/>
    <mergeCell ref="FAG80:FAH80"/>
    <mergeCell ref="FAI80:FAJ80"/>
    <mergeCell ref="EZQ80:EZR80"/>
    <mergeCell ref="EZS80:EZT80"/>
    <mergeCell ref="EZU80:EZV80"/>
    <mergeCell ref="EZW80:EZX80"/>
    <mergeCell ref="EZY80:EZZ80"/>
    <mergeCell ref="EZG80:EZH80"/>
    <mergeCell ref="EZI80:EZJ80"/>
    <mergeCell ref="EZK80:EZL80"/>
    <mergeCell ref="EZM80:EZN80"/>
    <mergeCell ref="EZO80:EZP80"/>
    <mergeCell ref="EYW80:EYX80"/>
    <mergeCell ref="EYY80:EYZ80"/>
    <mergeCell ref="EZA80:EZB80"/>
    <mergeCell ref="EZC80:EZD80"/>
    <mergeCell ref="EZE80:EZF80"/>
    <mergeCell ref="EYM80:EYN80"/>
    <mergeCell ref="EYO80:EYP80"/>
    <mergeCell ref="EYQ80:EYR80"/>
    <mergeCell ref="EYS80:EYT80"/>
    <mergeCell ref="EYU80:EYV80"/>
    <mergeCell ref="EYC80:EYD80"/>
    <mergeCell ref="EYE80:EYF80"/>
    <mergeCell ref="EYG80:EYH80"/>
    <mergeCell ref="EYI80:EYJ80"/>
    <mergeCell ref="EYK80:EYL80"/>
    <mergeCell ref="EXS80:EXT80"/>
    <mergeCell ref="EXU80:EXV80"/>
    <mergeCell ref="EXW80:EXX80"/>
    <mergeCell ref="EXY80:EXZ80"/>
    <mergeCell ref="EYA80:EYB80"/>
    <mergeCell ref="EXI80:EXJ80"/>
    <mergeCell ref="EXK80:EXL80"/>
    <mergeCell ref="EXM80:EXN80"/>
    <mergeCell ref="EXO80:EXP80"/>
    <mergeCell ref="EXQ80:EXR80"/>
    <mergeCell ref="EWY80:EWZ80"/>
    <mergeCell ref="EXA80:EXB80"/>
    <mergeCell ref="EXC80:EXD80"/>
    <mergeCell ref="EXE80:EXF80"/>
    <mergeCell ref="EXG80:EXH80"/>
    <mergeCell ref="EWO80:EWP80"/>
    <mergeCell ref="EWQ80:EWR80"/>
    <mergeCell ref="EWS80:EWT80"/>
    <mergeCell ref="EWU80:EWV80"/>
    <mergeCell ref="EWW80:EWX80"/>
    <mergeCell ref="EWE80:EWF80"/>
    <mergeCell ref="EWG80:EWH80"/>
    <mergeCell ref="EWI80:EWJ80"/>
    <mergeCell ref="EWK80:EWL80"/>
    <mergeCell ref="EWM80:EWN80"/>
    <mergeCell ref="EVU80:EVV80"/>
    <mergeCell ref="EVW80:EVX80"/>
    <mergeCell ref="EVY80:EVZ80"/>
    <mergeCell ref="EWA80:EWB80"/>
    <mergeCell ref="EWC80:EWD80"/>
    <mergeCell ref="EVK80:EVL80"/>
    <mergeCell ref="EVM80:EVN80"/>
    <mergeCell ref="EVO80:EVP80"/>
    <mergeCell ref="EVQ80:EVR80"/>
    <mergeCell ref="EVS80:EVT80"/>
    <mergeCell ref="EVA80:EVB80"/>
    <mergeCell ref="EVC80:EVD80"/>
    <mergeCell ref="EVE80:EVF80"/>
    <mergeCell ref="EVG80:EVH80"/>
    <mergeCell ref="EVI80:EVJ80"/>
    <mergeCell ref="EUQ80:EUR80"/>
    <mergeCell ref="EUS80:EUT80"/>
    <mergeCell ref="EUU80:EUV80"/>
    <mergeCell ref="EUW80:EUX80"/>
    <mergeCell ref="EUY80:EUZ80"/>
    <mergeCell ref="EUG80:EUH80"/>
    <mergeCell ref="EUI80:EUJ80"/>
    <mergeCell ref="EUK80:EUL80"/>
    <mergeCell ref="EUM80:EUN80"/>
    <mergeCell ref="EUO80:EUP80"/>
    <mergeCell ref="ETW80:ETX80"/>
    <mergeCell ref="ETY80:ETZ80"/>
    <mergeCell ref="EUA80:EUB80"/>
    <mergeCell ref="EUC80:EUD80"/>
    <mergeCell ref="EUE80:EUF80"/>
    <mergeCell ref="ETM80:ETN80"/>
    <mergeCell ref="ETO80:ETP80"/>
    <mergeCell ref="ETQ80:ETR80"/>
    <mergeCell ref="ETS80:ETT80"/>
    <mergeCell ref="ETU80:ETV80"/>
    <mergeCell ref="ETC80:ETD80"/>
    <mergeCell ref="ETE80:ETF80"/>
    <mergeCell ref="ETG80:ETH80"/>
    <mergeCell ref="ETI80:ETJ80"/>
    <mergeCell ref="ETK80:ETL80"/>
    <mergeCell ref="ESS80:EST80"/>
    <mergeCell ref="ESU80:ESV80"/>
    <mergeCell ref="ESW80:ESX80"/>
    <mergeCell ref="ESY80:ESZ80"/>
    <mergeCell ref="ETA80:ETB80"/>
    <mergeCell ref="ESI80:ESJ80"/>
    <mergeCell ref="ESK80:ESL80"/>
    <mergeCell ref="ESM80:ESN80"/>
    <mergeCell ref="ESO80:ESP80"/>
    <mergeCell ref="ESQ80:ESR80"/>
    <mergeCell ref="ERY80:ERZ80"/>
    <mergeCell ref="ESA80:ESB80"/>
    <mergeCell ref="ESC80:ESD80"/>
    <mergeCell ref="ESE80:ESF80"/>
    <mergeCell ref="ESG80:ESH80"/>
    <mergeCell ref="ERO80:ERP80"/>
    <mergeCell ref="ERQ80:ERR80"/>
    <mergeCell ref="ERS80:ERT80"/>
    <mergeCell ref="ERU80:ERV80"/>
    <mergeCell ref="ERW80:ERX80"/>
    <mergeCell ref="ERE80:ERF80"/>
    <mergeCell ref="ERG80:ERH80"/>
    <mergeCell ref="ERI80:ERJ80"/>
    <mergeCell ref="ERK80:ERL80"/>
    <mergeCell ref="ERM80:ERN80"/>
    <mergeCell ref="EQU80:EQV80"/>
    <mergeCell ref="EQW80:EQX80"/>
    <mergeCell ref="EQY80:EQZ80"/>
    <mergeCell ref="ERA80:ERB80"/>
    <mergeCell ref="ERC80:ERD80"/>
    <mergeCell ref="EQK80:EQL80"/>
    <mergeCell ref="EQM80:EQN80"/>
    <mergeCell ref="EQO80:EQP80"/>
    <mergeCell ref="EQQ80:EQR80"/>
    <mergeCell ref="EQS80:EQT80"/>
    <mergeCell ref="EQA80:EQB80"/>
    <mergeCell ref="EQC80:EQD80"/>
    <mergeCell ref="EQE80:EQF80"/>
    <mergeCell ref="EQG80:EQH80"/>
    <mergeCell ref="EQI80:EQJ80"/>
    <mergeCell ref="EPQ80:EPR80"/>
    <mergeCell ref="EPS80:EPT80"/>
    <mergeCell ref="EPU80:EPV80"/>
    <mergeCell ref="EPW80:EPX80"/>
    <mergeCell ref="EPY80:EPZ80"/>
    <mergeCell ref="EPG80:EPH80"/>
    <mergeCell ref="EPI80:EPJ80"/>
    <mergeCell ref="EPK80:EPL80"/>
    <mergeCell ref="EPM80:EPN80"/>
    <mergeCell ref="EPO80:EPP80"/>
    <mergeCell ref="EOW80:EOX80"/>
    <mergeCell ref="EOY80:EOZ80"/>
    <mergeCell ref="EPA80:EPB80"/>
    <mergeCell ref="EPC80:EPD80"/>
    <mergeCell ref="EPE80:EPF80"/>
    <mergeCell ref="EOM80:EON80"/>
    <mergeCell ref="EOO80:EOP80"/>
    <mergeCell ref="EOQ80:EOR80"/>
    <mergeCell ref="EOS80:EOT80"/>
    <mergeCell ref="EOU80:EOV80"/>
    <mergeCell ref="EOC80:EOD80"/>
    <mergeCell ref="EOE80:EOF80"/>
    <mergeCell ref="EOG80:EOH80"/>
    <mergeCell ref="EOI80:EOJ80"/>
    <mergeCell ref="EOK80:EOL80"/>
    <mergeCell ref="ENS80:ENT80"/>
    <mergeCell ref="ENU80:ENV80"/>
    <mergeCell ref="ENW80:ENX80"/>
    <mergeCell ref="ENY80:ENZ80"/>
    <mergeCell ref="EOA80:EOB80"/>
    <mergeCell ref="ENI80:ENJ80"/>
    <mergeCell ref="ENK80:ENL80"/>
    <mergeCell ref="ENM80:ENN80"/>
    <mergeCell ref="ENO80:ENP80"/>
    <mergeCell ref="ENQ80:ENR80"/>
    <mergeCell ref="EMY80:EMZ80"/>
    <mergeCell ref="ENA80:ENB80"/>
    <mergeCell ref="ENC80:END80"/>
    <mergeCell ref="ENE80:ENF80"/>
    <mergeCell ref="ENG80:ENH80"/>
    <mergeCell ref="EMO80:EMP80"/>
    <mergeCell ref="EMQ80:EMR80"/>
    <mergeCell ref="EMS80:EMT80"/>
    <mergeCell ref="EMU80:EMV80"/>
    <mergeCell ref="EMW80:EMX80"/>
    <mergeCell ref="EME80:EMF80"/>
    <mergeCell ref="EMG80:EMH80"/>
    <mergeCell ref="EMI80:EMJ80"/>
    <mergeCell ref="EMK80:EML80"/>
    <mergeCell ref="EMM80:EMN80"/>
    <mergeCell ref="ELU80:ELV80"/>
    <mergeCell ref="ELW80:ELX80"/>
    <mergeCell ref="ELY80:ELZ80"/>
    <mergeCell ref="EMA80:EMB80"/>
    <mergeCell ref="EMC80:EMD80"/>
    <mergeCell ref="ELK80:ELL80"/>
    <mergeCell ref="ELM80:ELN80"/>
    <mergeCell ref="ELO80:ELP80"/>
    <mergeCell ref="ELQ80:ELR80"/>
    <mergeCell ref="ELS80:ELT80"/>
    <mergeCell ref="ELA80:ELB80"/>
    <mergeCell ref="ELC80:ELD80"/>
    <mergeCell ref="ELE80:ELF80"/>
    <mergeCell ref="ELG80:ELH80"/>
    <mergeCell ref="ELI80:ELJ80"/>
    <mergeCell ref="EKQ80:EKR80"/>
    <mergeCell ref="EKS80:EKT80"/>
    <mergeCell ref="EKU80:EKV80"/>
    <mergeCell ref="EKW80:EKX80"/>
    <mergeCell ref="EKY80:EKZ80"/>
    <mergeCell ref="EKG80:EKH80"/>
    <mergeCell ref="EKI80:EKJ80"/>
    <mergeCell ref="EKK80:EKL80"/>
    <mergeCell ref="EKM80:EKN80"/>
    <mergeCell ref="EKO80:EKP80"/>
    <mergeCell ref="EJW80:EJX80"/>
    <mergeCell ref="EJY80:EJZ80"/>
    <mergeCell ref="EKA80:EKB80"/>
    <mergeCell ref="EKC80:EKD80"/>
    <mergeCell ref="EKE80:EKF80"/>
    <mergeCell ref="EJM80:EJN80"/>
    <mergeCell ref="EJO80:EJP80"/>
    <mergeCell ref="EJQ80:EJR80"/>
    <mergeCell ref="EJS80:EJT80"/>
    <mergeCell ref="EJU80:EJV80"/>
    <mergeCell ref="EJC80:EJD80"/>
    <mergeCell ref="EJE80:EJF80"/>
    <mergeCell ref="EJG80:EJH80"/>
    <mergeCell ref="EJI80:EJJ80"/>
    <mergeCell ref="EJK80:EJL80"/>
    <mergeCell ref="EIS80:EIT80"/>
    <mergeCell ref="EIU80:EIV80"/>
    <mergeCell ref="EIW80:EIX80"/>
    <mergeCell ref="EIY80:EIZ80"/>
    <mergeCell ref="EJA80:EJB80"/>
    <mergeCell ref="EII80:EIJ80"/>
    <mergeCell ref="EIK80:EIL80"/>
    <mergeCell ref="EIM80:EIN80"/>
    <mergeCell ref="EIO80:EIP80"/>
    <mergeCell ref="EIQ80:EIR80"/>
    <mergeCell ref="EHY80:EHZ80"/>
    <mergeCell ref="EIA80:EIB80"/>
    <mergeCell ref="EIC80:EID80"/>
    <mergeCell ref="EIE80:EIF80"/>
    <mergeCell ref="EIG80:EIH80"/>
    <mergeCell ref="EHO80:EHP80"/>
    <mergeCell ref="EHQ80:EHR80"/>
    <mergeCell ref="EHS80:EHT80"/>
    <mergeCell ref="EHU80:EHV80"/>
    <mergeCell ref="EHW80:EHX80"/>
    <mergeCell ref="EHE80:EHF80"/>
    <mergeCell ref="EHG80:EHH80"/>
    <mergeCell ref="EHI80:EHJ80"/>
    <mergeCell ref="EHK80:EHL80"/>
    <mergeCell ref="EHM80:EHN80"/>
    <mergeCell ref="EGU80:EGV80"/>
    <mergeCell ref="EGW80:EGX80"/>
    <mergeCell ref="EGY80:EGZ80"/>
    <mergeCell ref="EHA80:EHB80"/>
    <mergeCell ref="EHC80:EHD80"/>
    <mergeCell ref="EGK80:EGL80"/>
    <mergeCell ref="EGM80:EGN80"/>
    <mergeCell ref="EGO80:EGP80"/>
    <mergeCell ref="EGQ80:EGR80"/>
    <mergeCell ref="EGS80:EGT80"/>
    <mergeCell ref="EGA80:EGB80"/>
    <mergeCell ref="EGC80:EGD80"/>
    <mergeCell ref="EGE80:EGF80"/>
    <mergeCell ref="EGG80:EGH80"/>
    <mergeCell ref="EGI80:EGJ80"/>
    <mergeCell ref="EFQ80:EFR80"/>
    <mergeCell ref="EFS80:EFT80"/>
    <mergeCell ref="EFU80:EFV80"/>
    <mergeCell ref="EFW80:EFX80"/>
    <mergeCell ref="EFY80:EFZ80"/>
    <mergeCell ref="EFG80:EFH80"/>
    <mergeCell ref="EFI80:EFJ80"/>
    <mergeCell ref="EFK80:EFL80"/>
    <mergeCell ref="EFM80:EFN80"/>
    <mergeCell ref="EFO80:EFP80"/>
    <mergeCell ref="EEW80:EEX80"/>
    <mergeCell ref="EEY80:EEZ80"/>
    <mergeCell ref="EFA80:EFB80"/>
    <mergeCell ref="EFC80:EFD80"/>
    <mergeCell ref="EFE80:EFF80"/>
    <mergeCell ref="EEM80:EEN80"/>
    <mergeCell ref="EEO80:EEP80"/>
    <mergeCell ref="EEQ80:EER80"/>
    <mergeCell ref="EES80:EET80"/>
    <mergeCell ref="EEU80:EEV80"/>
    <mergeCell ref="EEC80:EED80"/>
    <mergeCell ref="EEE80:EEF80"/>
    <mergeCell ref="EEG80:EEH80"/>
    <mergeCell ref="EEI80:EEJ80"/>
    <mergeCell ref="EEK80:EEL80"/>
    <mergeCell ref="EDS80:EDT80"/>
    <mergeCell ref="EDU80:EDV80"/>
    <mergeCell ref="EDW80:EDX80"/>
    <mergeCell ref="EDY80:EDZ80"/>
    <mergeCell ref="EEA80:EEB80"/>
    <mergeCell ref="EDI80:EDJ80"/>
    <mergeCell ref="EDK80:EDL80"/>
    <mergeCell ref="EDM80:EDN80"/>
    <mergeCell ref="EDO80:EDP80"/>
    <mergeCell ref="EDQ80:EDR80"/>
    <mergeCell ref="ECY80:ECZ80"/>
    <mergeCell ref="EDA80:EDB80"/>
    <mergeCell ref="EDC80:EDD80"/>
    <mergeCell ref="EDE80:EDF80"/>
    <mergeCell ref="EDG80:EDH80"/>
    <mergeCell ref="ECO80:ECP80"/>
    <mergeCell ref="ECQ80:ECR80"/>
    <mergeCell ref="ECS80:ECT80"/>
    <mergeCell ref="ECU80:ECV80"/>
    <mergeCell ref="ECW80:ECX80"/>
    <mergeCell ref="ECE80:ECF80"/>
    <mergeCell ref="ECG80:ECH80"/>
    <mergeCell ref="ECI80:ECJ80"/>
    <mergeCell ref="ECK80:ECL80"/>
    <mergeCell ref="ECM80:ECN80"/>
    <mergeCell ref="EBU80:EBV80"/>
    <mergeCell ref="EBW80:EBX80"/>
    <mergeCell ref="EBY80:EBZ80"/>
    <mergeCell ref="ECA80:ECB80"/>
    <mergeCell ref="ECC80:ECD80"/>
    <mergeCell ref="EBK80:EBL80"/>
    <mergeCell ref="EBM80:EBN80"/>
    <mergeCell ref="EBO80:EBP80"/>
    <mergeCell ref="EBQ80:EBR80"/>
    <mergeCell ref="EBS80:EBT80"/>
    <mergeCell ref="EBA80:EBB80"/>
    <mergeCell ref="EBC80:EBD80"/>
    <mergeCell ref="EBE80:EBF80"/>
    <mergeCell ref="EBG80:EBH80"/>
    <mergeCell ref="EBI80:EBJ80"/>
    <mergeCell ref="EAQ80:EAR80"/>
    <mergeCell ref="EAS80:EAT80"/>
    <mergeCell ref="EAU80:EAV80"/>
    <mergeCell ref="EAW80:EAX80"/>
    <mergeCell ref="EAY80:EAZ80"/>
    <mergeCell ref="EAG80:EAH80"/>
    <mergeCell ref="EAI80:EAJ80"/>
    <mergeCell ref="EAK80:EAL80"/>
    <mergeCell ref="EAM80:EAN80"/>
    <mergeCell ref="EAO80:EAP80"/>
    <mergeCell ref="DZW80:DZX80"/>
    <mergeCell ref="DZY80:DZZ80"/>
    <mergeCell ref="EAA80:EAB80"/>
    <mergeCell ref="EAC80:EAD80"/>
    <mergeCell ref="EAE80:EAF80"/>
    <mergeCell ref="DZM80:DZN80"/>
    <mergeCell ref="DZO80:DZP80"/>
    <mergeCell ref="DZQ80:DZR80"/>
    <mergeCell ref="DZS80:DZT80"/>
    <mergeCell ref="DZU80:DZV80"/>
    <mergeCell ref="DZC80:DZD80"/>
    <mergeCell ref="DZE80:DZF80"/>
    <mergeCell ref="DZG80:DZH80"/>
    <mergeCell ref="DZI80:DZJ80"/>
    <mergeCell ref="DZK80:DZL80"/>
    <mergeCell ref="DYS80:DYT80"/>
    <mergeCell ref="DYU80:DYV80"/>
    <mergeCell ref="DYW80:DYX80"/>
    <mergeCell ref="DYY80:DYZ80"/>
    <mergeCell ref="DZA80:DZB80"/>
    <mergeCell ref="DYI80:DYJ80"/>
    <mergeCell ref="DYK80:DYL80"/>
    <mergeCell ref="DYM80:DYN80"/>
    <mergeCell ref="DYO80:DYP80"/>
    <mergeCell ref="DYQ80:DYR80"/>
    <mergeCell ref="DXY80:DXZ80"/>
    <mergeCell ref="DYA80:DYB80"/>
    <mergeCell ref="DYC80:DYD80"/>
    <mergeCell ref="DYE80:DYF80"/>
    <mergeCell ref="DYG80:DYH80"/>
    <mergeCell ref="DXO80:DXP80"/>
    <mergeCell ref="DXQ80:DXR80"/>
    <mergeCell ref="DXS80:DXT80"/>
    <mergeCell ref="DXU80:DXV80"/>
    <mergeCell ref="DXW80:DXX80"/>
    <mergeCell ref="DXE80:DXF80"/>
    <mergeCell ref="DXG80:DXH80"/>
    <mergeCell ref="DXI80:DXJ80"/>
    <mergeCell ref="DXK80:DXL80"/>
    <mergeCell ref="DXM80:DXN80"/>
    <mergeCell ref="DWU80:DWV80"/>
    <mergeCell ref="DWW80:DWX80"/>
    <mergeCell ref="DWY80:DWZ80"/>
    <mergeCell ref="DXA80:DXB80"/>
    <mergeCell ref="DXC80:DXD80"/>
    <mergeCell ref="DWK80:DWL80"/>
    <mergeCell ref="DWM80:DWN80"/>
    <mergeCell ref="DWO80:DWP80"/>
    <mergeCell ref="DWQ80:DWR80"/>
    <mergeCell ref="DWS80:DWT80"/>
    <mergeCell ref="DWA80:DWB80"/>
    <mergeCell ref="DWC80:DWD80"/>
    <mergeCell ref="DWE80:DWF80"/>
    <mergeCell ref="DWG80:DWH80"/>
    <mergeCell ref="DWI80:DWJ80"/>
    <mergeCell ref="DVQ80:DVR80"/>
    <mergeCell ref="DVS80:DVT80"/>
    <mergeCell ref="DVU80:DVV80"/>
    <mergeCell ref="DVW80:DVX80"/>
    <mergeCell ref="DVY80:DVZ80"/>
    <mergeCell ref="DVG80:DVH80"/>
    <mergeCell ref="DVI80:DVJ80"/>
    <mergeCell ref="DVK80:DVL80"/>
    <mergeCell ref="DVM80:DVN80"/>
    <mergeCell ref="DVO80:DVP80"/>
    <mergeCell ref="DUW80:DUX80"/>
    <mergeCell ref="DUY80:DUZ80"/>
    <mergeCell ref="DVA80:DVB80"/>
    <mergeCell ref="DVC80:DVD80"/>
    <mergeCell ref="DVE80:DVF80"/>
    <mergeCell ref="DUM80:DUN80"/>
    <mergeCell ref="DUO80:DUP80"/>
    <mergeCell ref="DUQ80:DUR80"/>
    <mergeCell ref="DUS80:DUT80"/>
    <mergeCell ref="DUU80:DUV80"/>
    <mergeCell ref="DUC80:DUD80"/>
    <mergeCell ref="DUE80:DUF80"/>
    <mergeCell ref="DUG80:DUH80"/>
    <mergeCell ref="DUI80:DUJ80"/>
    <mergeCell ref="DUK80:DUL80"/>
    <mergeCell ref="DTS80:DTT80"/>
    <mergeCell ref="DTU80:DTV80"/>
    <mergeCell ref="DTW80:DTX80"/>
    <mergeCell ref="DTY80:DTZ80"/>
    <mergeCell ref="DUA80:DUB80"/>
    <mergeCell ref="DTI80:DTJ80"/>
    <mergeCell ref="DTK80:DTL80"/>
    <mergeCell ref="DTM80:DTN80"/>
    <mergeCell ref="DTO80:DTP80"/>
    <mergeCell ref="DTQ80:DTR80"/>
    <mergeCell ref="DSY80:DSZ80"/>
    <mergeCell ref="DTA80:DTB80"/>
    <mergeCell ref="DTC80:DTD80"/>
    <mergeCell ref="DTE80:DTF80"/>
    <mergeCell ref="DTG80:DTH80"/>
    <mergeCell ref="DSO80:DSP80"/>
    <mergeCell ref="DSQ80:DSR80"/>
    <mergeCell ref="DSS80:DST80"/>
    <mergeCell ref="DSU80:DSV80"/>
    <mergeCell ref="DSW80:DSX80"/>
    <mergeCell ref="DSE80:DSF80"/>
    <mergeCell ref="DSG80:DSH80"/>
    <mergeCell ref="DSI80:DSJ80"/>
    <mergeCell ref="DSK80:DSL80"/>
    <mergeCell ref="DSM80:DSN80"/>
    <mergeCell ref="DRU80:DRV80"/>
    <mergeCell ref="DRW80:DRX80"/>
    <mergeCell ref="DRY80:DRZ80"/>
    <mergeCell ref="DSA80:DSB80"/>
    <mergeCell ref="DSC80:DSD80"/>
    <mergeCell ref="DRK80:DRL80"/>
    <mergeCell ref="DRM80:DRN80"/>
    <mergeCell ref="DRO80:DRP80"/>
    <mergeCell ref="DRQ80:DRR80"/>
    <mergeCell ref="DRS80:DRT80"/>
    <mergeCell ref="DRA80:DRB80"/>
    <mergeCell ref="DRC80:DRD80"/>
    <mergeCell ref="DRE80:DRF80"/>
    <mergeCell ref="DRG80:DRH80"/>
    <mergeCell ref="DRI80:DRJ80"/>
    <mergeCell ref="DQQ80:DQR80"/>
    <mergeCell ref="DQS80:DQT80"/>
    <mergeCell ref="DQU80:DQV80"/>
    <mergeCell ref="DQW80:DQX80"/>
    <mergeCell ref="DQY80:DQZ80"/>
    <mergeCell ref="DQG80:DQH80"/>
    <mergeCell ref="DQI80:DQJ80"/>
    <mergeCell ref="DQK80:DQL80"/>
    <mergeCell ref="DQM80:DQN80"/>
    <mergeCell ref="DQO80:DQP80"/>
    <mergeCell ref="DPW80:DPX80"/>
    <mergeCell ref="DPY80:DPZ80"/>
    <mergeCell ref="DQA80:DQB80"/>
    <mergeCell ref="DQC80:DQD80"/>
    <mergeCell ref="DQE80:DQF80"/>
    <mergeCell ref="DPM80:DPN80"/>
    <mergeCell ref="DPO80:DPP80"/>
    <mergeCell ref="DPQ80:DPR80"/>
    <mergeCell ref="DPS80:DPT80"/>
    <mergeCell ref="DPU80:DPV80"/>
    <mergeCell ref="DPC80:DPD80"/>
    <mergeCell ref="DPE80:DPF80"/>
    <mergeCell ref="DPG80:DPH80"/>
    <mergeCell ref="DPI80:DPJ80"/>
    <mergeCell ref="DPK80:DPL80"/>
    <mergeCell ref="DOS80:DOT80"/>
    <mergeCell ref="DOU80:DOV80"/>
    <mergeCell ref="DOW80:DOX80"/>
    <mergeCell ref="DOY80:DOZ80"/>
    <mergeCell ref="DPA80:DPB80"/>
    <mergeCell ref="DOI80:DOJ80"/>
    <mergeCell ref="DOK80:DOL80"/>
    <mergeCell ref="DOM80:DON80"/>
    <mergeCell ref="DOO80:DOP80"/>
    <mergeCell ref="DOQ80:DOR80"/>
    <mergeCell ref="DNY80:DNZ80"/>
    <mergeCell ref="DOA80:DOB80"/>
    <mergeCell ref="DOC80:DOD80"/>
    <mergeCell ref="DOE80:DOF80"/>
    <mergeCell ref="DOG80:DOH80"/>
    <mergeCell ref="DNO80:DNP80"/>
    <mergeCell ref="DNQ80:DNR80"/>
    <mergeCell ref="DNS80:DNT80"/>
    <mergeCell ref="DNU80:DNV80"/>
    <mergeCell ref="DNW80:DNX80"/>
    <mergeCell ref="DNE80:DNF80"/>
    <mergeCell ref="DNG80:DNH80"/>
    <mergeCell ref="DNI80:DNJ80"/>
    <mergeCell ref="DNK80:DNL80"/>
    <mergeCell ref="DNM80:DNN80"/>
    <mergeCell ref="DMU80:DMV80"/>
    <mergeCell ref="DMW80:DMX80"/>
    <mergeCell ref="DMY80:DMZ80"/>
    <mergeCell ref="DNA80:DNB80"/>
    <mergeCell ref="DNC80:DND80"/>
    <mergeCell ref="DMK80:DML80"/>
    <mergeCell ref="DMM80:DMN80"/>
    <mergeCell ref="DMO80:DMP80"/>
    <mergeCell ref="DMQ80:DMR80"/>
    <mergeCell ref="DMS80:DMT80"/>
    <mergeCell ref="DMA80:DMB80"/>
    <mergeCell ref="DMC80:DMD80"/>
    <mergeCell ref="DME80:DMF80"/>
    <mergeCell ref="DMG80:DMH80"/>
    <mergeCell ref="DMI80:DMJ80"/>
    <mergeCell ref="DLQ80:DLR80"/>
    <mergeCell ref="DLS80:DLT80"/>
    <mergeCell ref="DLU80:DLV80"/>
    <mergeCell ref="DLW80:DLX80"/>
    <mergeCell ref="DLY80:DLZ80"/>
    <mergeCell ref="DLG80:DLH80"/>
    <mergeCell ref="DLI80:DLJ80"/>
    <mergeCell ref="DLK80:DLL80"/>
    <mergeCell ref="DLM80:DLN80"/>
    <mergeCell ref="DLO80:DLP80"/>
    <mergeCell ref="DKW80:DKX80"/>
    <mergeCell ref="DKY80:DKZ80"/>
    <mergeCell ref="DLA80:DLB80"/>
    <mergeCell ref="DLC80:DLD80"/>
    <mergeCell ref="DLE80:DLF80"/>
    <mergeCell ref="DKM80:DKN80"/>
    <mergeCell ref="DKO80:DKP80"/>
    <mergeCell ref="DKQ80:DKR80"/>
    <mergeCell ref="DKS80:DKT80"/>
    <mergeCell ref="DKU80:DKV80"/>
    <mergeCell ref="DKC80:DKD80"/>
    <mergeCell ref="DKE80:DKF80"/>
    <mergeCell ref="DKG80:DKH80"/>
    <mergeCell ref="DKI80:DKJ80"/>
    <mergeCell ref="DKK80:DKL80"/>
    <mergeCell ref="DJS80:DJT80"/>
    <mergeCell ref="DJU80:DJV80"/>
    <mergeCell ref="DJW80:DJX80"/>
    <mergeCell ref="DJY80:DJZ80"/>
    <mergeCell ref="DKA80:DKB80"/>
    <mergeCell ref="DJI80:DJJ80"/>
    <mergeCell ref="DJK80:DJL80"/>
    <mergeCell ref="DJM80:DJN80"/>
    <mergeCell ref="DJO80:DJP80"/>
    <mergeCell ref="DJQ80:DJR80"/>
    <mergeCell ref="DIY80:DIZ80"/>
    <mergeCell ref="DJA80:DJB80"/>
    <mergeCell ref="DJC80:DJD80"/>
    <mergeCell ref="DJE80:DJF80"/>
    <mergeCell ref="DJG80:DJH80"/>
    <mergeCell ref="DIO80:DIP80"/>
    <mergeCell ref="DIQ80:DIR80"/>
    <mergeCell ref="DIS80:DIT80"/>
    <mergeCell ref="DIU80:DIV80"/>
    <mergeCell ref="DIW80:DIX80"/>
    <mergeCell ref="DIE80:DIF80"/>
    <mergeCell ref="DIG80:DIH80"/>
    <mergeCell ref="DII80:DIJ80"/>
    <mergeCell ref="DIK80:DIL80"/>
    <mergeCell ref="DIM80:DIN80"/>
    <mergeCell ref="DHU80:DHV80"/>
    <mergeCell ref="DHW80:DHX80"/>
    <mergeCell ref="DHY80:DHZ80"/>
    <mergeCell ref="DIA80:DIB80"/>
    <mergeCell ref="DIC80:DID80"/>
    <mergeCell ref="DHK80:DHL80"/>
    <mergeCell ref="DHM80:DHN80"/>
    <mergeCell ref="DHO80:DHP80"/>
    <mergeCell ref="DHQ80:DHR80"/>
    <mergeCell ref="DHS80:DHT80"/>
    <mergeCell ref="DHA80:DHB80"/>
    <mergeCell ref="DHC80:DHD80"/>
    <mergeCell ref="DHE80:DHF80"/>
    <mergeCell ref="DHG80:DHH80"/>
    <mergeCell ref="DHI80:DHJ80"/>
    <mergeCell ref="DGQ80:DGR80"/>
    <mergeCell ref="DGS80:DGT80"/>
    <mergeCell ref="DGU80:DGV80"/>
    <mergeCell ref="DGW80:DGX80"/>
    <mergeCell ref="DGY80:DGZ80"/>
    <mergeCell ref="DGG80:DGH80"/>
    <mergeCell ref="DGI80:DGJ80"/>
    <mergeCell ref="DGK80:DGL80"/>
    <mergeCell ref="DGM80:DGN80"/>
    <mergeCell ref="DGO80:DGP80"/>
    <mergeCell ref="DFW80:DFX80"/>
    <mergeCell ref="DFY80:DFZ80"/>
    <mergeCell ref="DGA80:DGB80"/>
    <mergeCell ref="DGC80:DGD80"/>
    <mergeCell ref="DGE80:DGF80"/>
    <mergeCell ref="DFM80:DFN80"/>
    <mergeCell ref="DFO80:DFP80"/>
    <mergeCell ref="DFQ80:DFR80"/>
    <mergeCell ref="DFS80:DFT80"/>
    <mergeCell ref="DFU80:DFV80"/>
    <mergeCell ref="DFC80:DFD80"/>
    <mergeCell ref="DFE80:DFF80"/>
    <mergeCell ref="DFG80:DFH80"/>
    <mergeCell ref="DFI80:DFJ80"/>
    <mergeCell ref="DFK80:DFL80"/>
    <mergeCell ref="DES80:DET80"/>
    <mergeCell ref="DEU80:DEV80"/>
    <mergeCell ref="DEW80:DEX80"/>
    <mergeCell ref="DEY80:DEZ80"/>
    <mergeCell ref="DFA80:DFB80"/>
    <mergeCell ref="DEI80:DEJ80"/>
    <mergeCell ref="DEK80:DEL80"/>
    <mergeCell ref="DEM80:DEN80"/>
    <mergeCell ref="DEO80:DEP80"/>
    <mergeCell ref="DEQ80:DER80"/>
    <mergeCell ref="DDY80:DDZ80"/>
    <mergeCell ref="DEA80:DEB80"/>
    <mergeCell ref="DEC80:DED80"/>
    <mergeCell ref="DEE80:DEF80"/>
    <mergeCell ref="DEG80:DEH80"/>
    <mergeCell ref="DDO80:DDP80"/>
    <mergeCell ref="DDQ80:DDR80"/>
    <mergeCell ref="DDS80:DDT80"/>
    <mergeCell ref="DDU80:DDV80"/>
    <mergeCell ref="DDW80:DDX80"/>
    <mergeCell ref="DDE80:DDF80"/>
    <mergeCell ref="DDG80:DDH80"/>
    <mergeCell ref="DDI80:DDJ80"/>
    <mergeCell ref="DDK80:DDL80"/>
    <mergeCell ref="DDM80:DDN80"/>
    <mergeCell ref="DCU80:DCV80"/>
    <mergeCell ref="DCW80:DCX80"/>
    <mergeCell ref="DCY80:DCZ80"/>
    <mergeCell ref="DDA80:DDB80"/>
    <mergeCell ref="DDC80:DDD80"/>
    <mergeCell ref="DCK80:DCL80"/>
    <mergeCell ref="DCM80:DCN80"/>
    <mergeCell ref="DCO80:DCP80"/>
    <mergeCell ref="DCQ80:DCR80"/>
    <mergeCell ref="DCS80:DCT80"/>
    <mergeCell ref="DCA80:DCB80"/>
    <mergeCell ref="DCC80:DCD80"/>
    <mergeCell ref="DCE80:DCF80"/>
    <mergeCell ref="DCG80:DCH80"/>
    <mergeCell ref="DCI80:DCJ80"/>
    <mergeCell ref="DBQ80:DBR80"/>
    <mergeCell ref="DBS80:DBT80"/>
    <mergeCell ref="DBU80:DBV80"/>
    <mergeCell ref="DBW80:DBX80"/>
    <mergeCell ref="DBY80:DBZ80"/>
    <mergeCell ref="DBG80:DBH80"/>
    <mergeCell ref="DBI80:DBJ80"/>
    <mergeCell ref="DBK80:DBL80"/>
    <mergeCell ref="DBM80:DBN80"/>
    <mergeCell ref="DBO80:DBP80"/>
    <mergeCell ref="DAW80:DAX80"/>
    <mergeCell ref="DAY80:DAZ80"/>
    <mergeCell ref="DBA80:DBB80"/>
    <mergeCell ref="DBC80:DBD80"/>
    <mergeCell ref="DBE80:DBF80"/>
    <mergeCell ref="DAM80:DAN80"/>
    <mergeCell ref="DAO80:DAP80"/>
    <mergeCell ref="DAQ80:DAR80"/>
    <mergeCell ref="DAS80:DAT80"/>
    <mergeCell ref="DAU80:DAV80"/>
    <mergeCell ref="DAC80:DAD80"/>
    <mergeCell ref="DAE80:DAF80"/>
    <mergeCell ref="DAG80:DAH80"/>
    <mergeCell ref="DAI80:DAJ80"/>
    <mergeCell ref="DAK80:DAL80"/>
    <mergeCell ref="CZS80:CZT80"/>
    <mergeCell ref="CZU80:CZV80"/>
    <mergeCell ref="CZW80:CZX80"/>
    <mergeCell ref="CZY80:CZZ80"/>
    <mergeCell ref="DAA80:DAB80"/>
    <mergeCell ref="CZI80:CZJ80"/>
    <mergeCell ref="CZK80:CZL80"/>
    <mergeCell ref="CZM80:CZN80"/>
    <mergeCell ref="CZO80:CZP80"/>
    <mergeCell ref="CZQ80:CZR80"/>
    <mergeCell ref="CYY80:CYZ80"/>
    <mergeCell ref="CZA80:CZB80"/>
    <mergeCell ref="CZC80:CZD80"/>
    <mergeCell ref="CZE80:CZF80"/>
    <mergeCell ref="CZG80:CZH80"/>
    <mergeCell ref="CYO80:CYP80"/>
    <mergeCell ref="CYQ80:CYR80"/>
    <mergeCell ref="CYS80:CYT80"/>
    <mergeCell ref="CYU80:CYV80"/>
    <mergeCell ref="CYW80:CYX80"/>
    <mergeCell ref="CYE80:CYF80"/>
    <mergeCell ref="CYG80:CYH80"/>
    <mergeCell ref="CYI80:CYJ80"/>
    <mergeCell ref="CYK80:CYL80"/>
    <mergeCell ref="CYM80:CYN80"/>
    <mergeCell ref="CXU80:CXV80"/>
    <mergeCell ref="CXW80:CXX80"/>
    <mergeCell ref="CXY80:CXZ80"/>
    <mergeCell ref="CYA80:CYB80"/>
    <mergeCell ref="CYC80:CYD80"/>
    <mergeCell ref="CXK80:CXL80"/>
    <mergeCell ref="CXM80:CXN80"/>
    <mergeCell ref="CXO80:CXP80"/>
    <mergeCell ref="CXQ80:CXR80"/>
    <mergeCell ref="CXS80:CXT80"/>
    <mergeCell ref="CXA80:CXB80"/>
    <mergeCell ref="CXC80:CXD80"/>
    <mergeCell ref="CXE80:CXF80"/>
    <mergeCell ref="CXG80:CXH80"/>
    <mergeCell ref="CXI80:CXJ80"/>
    <mergeCell ref="CWQ80:CWR80"/>
    <mergeCell ref="CWS80:CWT80"/>
    <mergeCell ref="CWU80:CWV80"/>
    <mergeCell ref="CWW80:CWX80"/>
    <mergeCell ref="CWY80:CWZ80"/>
    <mergeCell ref="CWG80:CWH80"/>
    <mergeCell ref="CWI80:CWJ80"/>
    <mergeCell ref="CWK80:CWL80"/>
    <mergeCell ref="CWM80:CWN80"/>
    <mergeCell ref="CWO80:CWP80"/>
    <mergeCell ref="CVW80:CVX80"/>
    <mergeCell ref="CVY80:CVZ80"/>
    <mergeCell ref="CWA80:CWB80"/>
    <mergeCell ref="CWC80:CWD80"/>
    <mergeCell ref="CWE80:CWF80"/>
    <mergeCell ref="CVM80:CVN80"/>
    <mergeCell ref="CVO80:CVP80"/>
    <mergeCell ref="CVQ80:CVR80"/>
    <mergeCell ref="CVS80:CVT80"/>
    <mergeCell ref="CVU80:CVV80"/>
    <mergeCell ref="CVC80:CVD80"/>
    <mergeCell ref="CVE80:CVF80"/>
    <mergeCell ref="CVG80:CVH80"/>
    <mergeCell ref="CVI80:CVJ80"/>
    <mergeCell ref="CVK80:CVL80"/>
    <mergeCell ref="CUS80:CUT80"/>
    <mergeCell ref="CUU80:CUV80"/>
    <mergeCell ref="CUW80:CUX80"/>
    <mergeCell ref="CUY80:CUZ80"/>
    <mergeCell ref="CVA80:CVB80"/>
    <mergeCell ref="CUI80:CUJ80"/>
    <mergeCell ref="CUK80:CUL80"/>
    <mergeCell ref="CUM80:CUN80"/>
    <mergeCell ref="CUO80:CUP80"/>
    <mergeCell ref="CUQ80:CUR80"/>
    <mergeCell ref="CTY80:CTZ80"/>
    <mergeCell ref="CUA80:CUB80"/>
    <mergeCell ref="CUC80:CUD80"/>
    <mergeCell ref="CUE80:CUF80"/>
    <mergeCell ref="CUG80:CUH80"/>
    <mergeCell ref="CTO80:CTP80"/>
    <mergeCell ref="CTQ80:CTR80"/>
    <mergeCell ref="CTS80:CTT80"/>
    <mergeCell ref="CTU80:CTV80"/>
    <mergeCell ref="CTW80:CTX80"/>
    <mergeCell ref="CTE80:CTF80"/>
    <mergeCell ref="CTG80:CTH80"/>
    <mergeCell ref="CTI80:CTJ80"/>
    <mergeCell ref="CTK80:CTL80"/>
    <mergeCell ref="CTM80:CTN80"/>
    <mergeCell ref="CSU80:CSV80"/>
    <mergeCell ref="CSW80:CSX80"/>
    <mergeCell ref="CSY80:CSZ80"/>
    <mergeCell ref="CTA80:CTB80"/>
    <mergeCell ref="CTC80:CTD80"/>
    <mergeCell ref="CSK80:CSL80"/>
    <mergeCell ref="CSM80:CSN80"/>
    <mergeCell ref="CSO80:CSP80"/>
    <mergeCell ref="CSQ80:CSR80"/>
    <mergeCell ref="CSS80:CST80"/>
    <mergeCell ref="CSA80:CSB80"/>
    <mergeCell ref="CSC80:CSD80"/>
    <mergeCell ref="CSE80:CSF80"/>
    <mergeCell ref="CSG80:CSH80"/>
    <mergeCell ref="CSI80:CSJ80"/>
    <mergeCell ref="CRQ80:CRR80"/>
    <mergeCell ref="CRS80:CRT80"/>
    <mergeCell ref="CRU80:CRV80"/>
    <mergeCell ref="CRW80:CRX80"/>
    <mergeCell ref="CRY80:CRZ80"/>
    <mergeCell ref="CRG80:CRH80"/>
    <mergeCell ref="CRI80:CRJ80"/>
    <mergeCell ref="CRK80:CRL80"/>
    <mergeCell ref="CRM80:CRN80"/>
    <mergeCell ref="CRO80:CRP80"/>
    <mergeCell ref="CQW80:CQX80"/>
    <mergeCell ref="CQY80:CQZ80"/>
    <mergeCell ref="CRA80:CRB80"/>
    <mergeCell ref="CRC80:CRD80"/>
    <mergeCell ref="CRE80:CRF80"/>
    <mergeCell ref="CQM80:CQN80"/>
    <mergeCell ref="CQO80:CQP80"/>
    <mergeCell ref="CQQ80:CQR80"/>
    <mergeCell ref="CQS80:CQT80"/>
    <mergeCell ref="CQU80:CQV80"/>
    <mergeCell ref="CQC80:CQD80"/>
    <mergeCell ref="CQE80:CQF80"/>
    <mergeCell ref="CQG80:CQH80"/>
    <mergeCell ref="CQI80:CQJ80"/>
    <mergeCell ref="CQK80:CQL80"/>
    <mergeCell ref="CPS80:CPT80"/>
    <mergeCell ref="CPU80:CPV80"/>
    <mergeCell ref="CPW80:CPX80"/>
    <mergeCell ref="CPY80:CPZ80"/>
    <mergeCell ref="CQA80:CQB80"/>
    <mergeCell ref="CPI80:CPJ80"/>
    <mergeCell ref="CPK80:CPL80"/>
    <mergeCell ref="CPM80:CPN80"/>
    <mergeCell ref="CPO80:CPP80"/>
    <mergeCell ref="CPQ80:CPR80"/>
    <mergeCell ref="COY80:COZ80"/>
    <mergeCell ref="CPA80:CPB80"/>
    <mergeCell ref="CPC80:CPD80"/>
    <mergeCell ref="CPE80:CPF80"/>
    <mergeCell ref="CPG80:CPH80"/>
    <mergeCell ref="COO80:COP80"/>
    <mergeCell ref="COQ80:COR80"/>
    <mergeCell ref="COS80:COT80"/>
    <mergeCell ref="COU80:COV80"/>
    <mergeCell ref="COW80:COX80"/>
    <mergeCell ref="COE80:COF80"/>
    <mergeCell ref="COG80:COH80"/>
    <mergeCell ref="COI80:COJ80"/>
    <mergeCell ref="COK80:COL80"/>
    <mergeCell ref="COM80:CON80"/>
    <mergeCell ref="CNU80:CNV80"/>
    <mergeCell ref="CNW80:CNX80"/>
    <mergeCell ref="CNY80:CNZ80"/>
    <mergeCell ref="COA80:COB80"/>
    <mergeCell ref="COC80:COD80"/>
    <mergeCell ref="CNK80:CNL80"/>
    <mergeCell ref="CNM80:CNN80"/>
    <mergeCell ref="CNO80:CNP80"/>
    <mergeCell ref="CNQ80:CNR80"/>
    <mergeCell ref="CNS80:CNT80"/>
    <mergeCell ref="CNA80:CNB80"/>
    <mergeCell ref="CNC80:CND80"/>
    <mergeCell ref="CNE80:CNF80"/>
    <mergeCell ref="CNG80:CNH80"/>
    <mergeCell ref="CNI80:CNJ80"/>
    <mergeCell ref="CMQ80:CMR80"/>
    <mergeCell ref="CMS80:CMT80"/>
    <mergeCell ref="CMU80:CMV80"/>
    <mergeCell ref="CMW80:CMX80"/>
    <mergeCell ref="CMY80:CMZ80"/>
    <mergeCell ref="CMG80:CMH80"/>
    <mergeCell ref="CMI80:CMJ80"/>
    <mergeCell ref="CMK80:CML80"/>
    <mergeCell ref="CMM80:CMN80"/>
    <mergeCell ref="CMO80:CMP80"/>
    <mergeCell ref="CLW80:CLX80"/>
    <mergeCell ref="CLY80:CLZ80"/>
    <mergeCell ref="CMA80:CMB80"/>
    <mergeCell ref="CMC80:CMD80"/>
    <mergeCell ref="CME80:CMF80"/>
    <mergeCell ref="CLM80:CLN80"/>
    <mergeCell ref="CLO80:CLP80"/>
    <mergeCell ref="CLQ80:CLR80"/>
    <mergeCell ref="CLS80:CLT80"/>
    <mergeCell ref="CLU80:CLV80"/>
    <mergeCell ref="CLC80:CLD80"/>
    <mergeCell ref="CLE80:CLF80"/>
    <mergeCell ref="CLG80:CLH80"/>
    <mergeCell ref="CLI80:CLJ80"/>
    <mergeCell ref="CLK80:CLL80"/>
    <mergeCell ref="CKS80:CKT80"/>
    <mergeCell ref="CKU80:CKV80"/>
    <mergeCell ref="CKW80:CKX80"/>
    <mergeCell ref="CKY80:CKZ80"/>
    <mergeCell ref="CLA80:CLB80"/>
    <mergeCell ref="CKI80:CKJ80"/>
    <mergeCell ref="CKK80:CKL80"/>
    <mergeCell ref="CKM80:CKN80"/>
    <mergeCell ref="CKO80:CKP80"/>
    <mergeCell ref="CKQ80:CKR80"/>
    <mergeCell ref="CJY80:CJZ80"/>
    <mergeCell ref="CKA80:CKB80"/>
    <mergeCell ref="CKC80:CKD80"/>
    <mergeCell ref="CKE80:CKF80"/>
    <mergeCell ref="CKG80:CKH80"/>
    <mergeCell ref="CJO80:CJP80"/>
    <mergeCell ref="CJQ80:CJR80"/>
    <mergeCell ref="CJS80:CJT80"/>
    <mergeCell ref="CJU80:CJV80"/>
    <mergeCell ref="CJW80:CJX80"/>
    <mergeCell ref="CJE80:CJF80"/>
    <mergeCell ref="CJG80:CJH80"/>
    <mergeCell ref="CJI80:CJJ80"/>
    <mergeCell ref="CJK80:CJL80"/>
    <mergeCell ref="CJM80:CJN80"/>
    <mergeCell ref="CIU80:CIV80"/>
    <mergeCell ref="CIW80:CIX80"/>
    <mergeCell ref="CIY80:CIZ80"/>
    <mergeCell ref="CJA80:CJB80"/>
    <mergeCell ref="CJC80:CJD80"/>
    <mergeCell ref="CIK80:CIL80"/>
    <mergeCell ref="CIM80:CIN80"/>
    <mergeCell ref="CIO80:CIP80"/>
    <mergeCell ref="CIQ80:CIR80"/>
    <mergeCell ref="CIS80:CIT80"/>
    <mergeCell ref="CIA80:CIB80"/>
    <mergeCell ref="CIC80:CID80"/>
    <mergeCell ref="CIE80:CIF80"/>
    <mergeCell ref="CIG80:CIH80"/>
    <mergeCell ref="CII80:CIJ80"/>
    <mergeCell ref="CHQ80:CHR80"/>
    <mergeCell ref="CHS80:CHT80"/>
    <mergeCell ref="CHU80:CHV80"/>
    <mergeCell ref="CHW80:CHX80"/>
    <mergeCell ref="CHY80:CHZ80"/>
    <mergeCell ref="CHG80:CHH80"/>
    <mergeCell ref="CHI80:CHJ80"/>
    <mergeCell ref="CHK80:CHL80"/>
    <mergeCell ref="CHM80:CHN80"/>
    <mergeCell ref="CHO80:CHP80"/>
    <mergeCell ref="CGW80:CGX80"/>
    <mergeCell ref="CGY80:CGZ80"/>
    <mergeCell ref="CHA80:CHB80"/>
    <mergeCell ref="CHC80:CHD80"/>
    <mergeCell ref="CHE80:CHF80"/>
    <mergeCell ref="CGM80:CGN80"/>
    <mergeCell ref="CGO80:CGP80"/>
    <mergeCell ref="CGQ80:CGR80"/>
    <mergeCell ref="CGS80:CGT80"/>
    <mergeCell ref="CGU80:CGV80"/>
    <mergeCell ref="CGC80:CGD80"/>
    <mergeCell ref="CGE80:CGF80"/>
    <mergeCell ref="CGG80:CGH80"/>
    <mergeCell ref="CGI80:CGJ80"/>
    <mergeCell ref="CGK80:CGL80"/>
    <mergeCell ref="CFS80:CFT80"/>
    <mergeCell ref="CFU80:CFV80"/>
    <mergeCell ref="CFW80:CFX80"/>
    <mergeCell ref="CFY80:CFZ80"/>
    <mergeCell ref="CGA80:CGB80"/>
    <mergeCell ref="CFI80:CFJ80"/>
    <mergeCell ref="CFK80:CFL80"/>
    <mergeCell ref="CFM80:CFN80"/>
    <mergeCell ref="CFO80:CFP80"/>
    <mergeCell ref="CFQ80:CFR80"/>
    <mergeCell ref="CEY80:CEZ80"/>
    <mergeCell ref="CFA80:CFB80"/>
    <mergeCell ref="CFC80:CFD80"/>
    <mergeCell ref="CFE80:CFF80"/>
    <mergeCell ref="CFG80:CFH80"/>
    <mergeCell ref="CEO80:CEP80"/>
    <mergeCell ref="CEQ80:CER80"/>
    <mergeCell ref="CES80:CET80"/>
    <mergeCell ref="CEU80:CEV80"/>
    <mergeCell ref="CEW80:CEX80"/>
    <mergeCell ref="CEE80:CEF80"/>
    <mergeCell ref="CEG80:CEH80"/>
    <mergeCell ref="CEI80:CEJ80"/>
    <mergeCell ref="CEK80:CEL80"/>
    <mergeCell ref="CEM80:CEN80"/>
    <mergeCell ref="CDU80:CDV80"/>
    <mergeCell ref="CDW80:CDX80"/>
    <mergeCell ref="CDY80:CDZ80"/>
    <mergeCell ref="CEA80:CEB80"/>
    <mergeCell ref="CEC80:CED80"/>
    <mergeCell ref="CDK80:CDL80"/>
    <mergeCell ref="CDM80:CDN80"/>
    <mergeCell ref="CDO80:CDP80"/>
    <mergeCell ref="CDQ80:CDR80"/>
    <mergeCell ref="CDS80:CDT80"/>
    <mergeCell ref="CDA80:CDB80"/>
    <mergeCell ref="CDC80:CDD80"/>
    <mergeCell ref="CDE80:CDF80"/>
    <mergeCell ref="CDG80:CDH80"/>
    <mergeCell ref="CDI80:CDJ80"/>
    <mergeCell ref="CCQ80:CCR80"/>
    <mergeCell ref="CCS80:CCT80"/>
    <mergeCell ref="CCU80:CCV80"/>
    <mergeCell ref="CCW80:CCX80"/>
    <mergeCell ref="CCY80:CCZ80"/>
    <mergeCell ref="CCG80:CCH80"/>
    <mergeCell ref="CCI80:CCJ80"/>
    <mergeCell ref="CCK80:CCL80"/>
    <mergeCell ref="CCM80:CCN80"/>
    <mergeCell ref="CCO80:CCP80"/>
    <mergeCell ref="CBW80:CBX80"/>
    <mergeCell ref="CBY80:CBZ80"/>
    <mergeCell ref="CCA80:CCB80"/>
    <mergeCell ref="CCC80:CCD80"/>
    <mergeCell ref="CCE80:CCF80"/>
    <mergeCell ref="CBM80:CBN80"/>
    <mergeCell ref="CBO80:CBP80"/>
    <mergeCell ref="CBQ80:CBR80"/>
    <mergeCell ref="CBS80:CBT80"/>
    <mergeCell ref="CBU80:CBV80"/>
    <mergeCell ref="CBC80:CBD80"/>
    <mergeCell ref="CBE80:CBF80"/>
    <mergeCell ref="CBG80:CBH80"/>
    <mergeCell ref="CBI80:CBJ80"/>
    <mergeCell ref="CBK80:CBL80"/>
    <mergeCell ref="CAS80:CAT80"/>
    <mergeCell ref="CAU80:CAV80"/>
    <mergeCell ref="CAW80:CAX80"/>
    <mergeCell ref="CAY80:CAZ80"/>
    <mergeCell ref="CBA80:CBB80"/>
    <mergeCell ref="CAI80:CAJ80"/>
    <mergeCell ref="CAK80:CAL80"/>
    <mergeCell ref="CAM80:CAN80"/>
    <mergeCell ref="CAO80:CAP80"/>
    <mergeCell ref="CAQ80:CAR80"/>
    <mergeCell ref="BZY80:BZZ80"/>
    <mergeCell ref="CAA80:CAB80"/>
    <mergeCell ref="CAC80:CAD80"/>
    <mergeCell ref="CAE80:CAF80"/>
    <mergeCell ref="CAG80:CAH80"/>
    <mergeCell ref="BZO80:BZP80"/>
    <mergeCell ref="BZQ80:BZR80"/>
    <mergeCell ref="BZS80:BZT80"/>
    <mergeCell ref="BZU80:BZV80"/>
    <mergeCell ref="BZW80:BZX80"/>
    <mergeCell ref="BZE80:BZF80"/>
    <mergeCell ref="BZG80:BZH80"/>
    <mergeCell ref="BZI80:BZJ80"/>
    <mergeCell ref="BZK80:BZL80"/>
    <mergeCell ref="BZM80:BZN80"/>
    <mergeCell ref="BYU80:BYV80"/>
    <mergeCell ref="BYW80:BYX80"/>
    <mergeCell ref="BYY80:BYZ80"/>
    <mergeCell ref="BZA80:BZB80"/>
    <mergeCell ref="BZC80:BZD80"/>
    <mergeCell ref="BYK80:BYL80"/>
    <mergeCell ref="BYM80:BYN80"/>
    <mergeCell ref="BYO80:BYP80"/>
    <mergeCell ref="BYQ80:BYR80"/>
    <mergeCell ref="BYS80:BYT80"/>
    <mergeCell ref="BYA80:BYB80"/>
    <mergeCell ref="BYC80:BYD80"/>
    <mergeCell ref="BYE80:BYF80"/>
    <mergeCell ref="BYG80:BYH80"/>
    <mergeCell ref="BYI80:BYJ80"/>
    <mergeCell ref="BXQ80:BXR80"/>
    <mergeCell ref="BXS80:BXT80"/>
    <mergeCell ref="BXU80:BXV80"/>
    <mergeCell ref="BXW80:BXX80"/>
    <mergeCell ref="BXY80:BXZ80"/>
    <mergeCell ref="BXG80:BXH80"/>
    <mergeCell ref="BXI80:BXJ80"/>
    <mergeCell ref="BXK80:BXL80"/>
    <mergeCell ref="BXM80:BXN80"/>
    <mergeCell ref="BXO80:BXP80"/>
    <mergeCell ref="BWW80:BWX80"/>
    <mergeCell ref="BWY80:BWZ80"/>
    <mergeCell ref="BXA80:BXB80"/>
    <mergeCell ref="BXC80:BXD80"/>
    <mergeCell ref="BXE80:BXF80"/>
    <mergeCell ref="BWM80:BWN80"/>
    <mergeCell ref="BWO80:BWP80"/>
    <mergeCell ref="BWQ80:BWR80"/>
    <mergeCell ref="BWS80:BWT80"/>
    <mergeCell ref="BWU80:BWV80"/>
    <mergeCell ref="BWC80:BWD80"/>
    <mergeCell ref="BWE80:BWF80"/>
    <mergeCell ref="BWG80:BWH80"/>
    <mergeCell ref="BWI80:BWJ80"/>
    <mergeCell ref="BWK80:BWL80"/>
    <mergeCell ref="BVS80:BVT80"/>
    <mergeCell ref="BVU80:BVV80"/>
    <mergeCell ref="BVW80:BVX80"/>
    <mergeCell ref="BVY80:BVZ80"/>
    <mergeCell ref="BWA80:BWB80"/>
    <mergeCell ref="BVI80:BVJ80"/>
    <mergeCell ref="BVK80:BVL80"/>
    <mergeCell ref="BVM80:BVN80"/>
    <mergeCell ref="BVO80:BVP80"/>
    <mergeCell ref="BVQ80:BVR80"/>
    <mergeCell ref="BUY80:BUZ80"/>
    <mergeCell ref="BVA80:BVB80"/>
    <mergeCell ref="BVC80:BVD80"/>
    <mergeCell ref="BVE80:BVF80"/>
    <mergeCell ref="BVG80:BVH80"/>
    <mergeCell ref="BUO80:BUP80"/>
    <mergeCell ref="BUQ80:BUR80"/>
    <mergeCell ref="BUS80:BUT80"/>
    <mergeCell ref="BUU80:BUV80"/>
    <mergeCell ref="BUW80:BUX80"/>
    <mergeCell ref="BUE80:BUF80"/>
    <mergeCell ref="BUG80:BUH80"/>
    <mergeCell ref="BUI80:BUJ80"/>
    <mergeCell ref="BUK80:BUL80"/>
    <mergeCell ref="BUM80:BUN80"/>
    <mergeCell ref="BTU80:BTV80"/>
    <mergeCell ref="BTW80:BTX80"/>
    <mergeCell ref="BTY80:BTZ80"/>
    <mergeCell ref="BUA80:BUB80"/>
    <mergeCell ref="BUC80:BUD80"/>
    <mergeCell ref="BTK80:BTL80"/>
    <mergeCell ref="BTM80:BTN80"/>
    <mergeCell ref="BTO80:BTP80"/>
    <mergeCell ref="BTQ80:BTR80"/>
    <mergeCell ref="BTS80:BTT80"/>
    <mergeCell ref="BTA80:BTB80"/>
    <mergeCell ref="BTC80:BTD80"/>
    <mergeCell ref="BTE80:BTF80"/>
    <mergeCell ref="BTG80:BTH80"/>
    <mergeCell ref="BTI80:BTJ80"/>
    <mergeCell ref="BSQ80:BSR80"/>
    <mergeCell ref="BSS80:BST80"/>
    <mergeCell ref="BSU80:BSV80"/>
    <mergeCell ref="BSW80:BSX80"/>
    <mergeCell ref="BSY80:BSZ80"/>
    <mergeCell ref="BSG80:BSH80"/>
    <mergeCell ref="BSI80:BSJ80"/>
    <mergeCell ref="BSK80:BSL80"/>
    <mergeCell ref="BSM80:BSN80"/>
    <mergeCell ref="BSO80:BSP80"/>
    <mergeCell ref="BRW80:BRX80"/>
    <mergeCell ref="BRY80:BRZ80"/>
    <mergeCell ref="BSA80:BSB80"/>
    <mergeCell ref="BSC80:BSD80"/>
    <mergeCell ref="BSE80:BSF80"/>
    <mergeCell ref="BRM80:BRN80"/>
    <mergeCell ref="BRO80:BRP80"/>
    <mergeCell ref="BRQ80:BRR80"/>
    <mergeCell ref="BRS80:BRT80"/>
    <mergeCell ref="BRU80:BRV80"/>
    <mergeCell ref="BRC80:BRD80"/>
    <mergeCell ref="BRE80:BRF80"/>
    <mergeCell ref="BRG80:BRH80"/>
    <mergeCell ref="BRI80:BRJ80"/>
    <mergeCell ref="BRK80:BRL80"/>
    <mergeCell ref="BQS80:BQT80"/>
    <mergeCell ref="BQU80:BQV80"/>
    <mergeCell ref="BQW80:BQX80"/>
    <mergeCell ref="BQY80:BQZ80"/>
    <mergeCell ref="BRA80:BRB80"/>
    <mergeCell ref="BQI80:BQJ80"/>
    <mergeCell ref="BQK80:BQL80"/>
    <mergeCell ref="BQM80:BQN80"/>
    <mergeCell ref="BQO80:BQP80"/>
    <mergeCell ref="BQQ80:BQR80"/>
    <mergeCell ref="BPY80:BPZ80"/>
    <mergeCell ref="BQA80:BQB80"/>
    <mergeCell ref="BQC80:BQD80"/>
    <mergeCell ref="BQE80:BQF80"/>
    <mergeCell ref="BQG80:BQH80"/>
    <mergeCell ref="BPO80:BPP80"/>
    <mergeCell ref="BPQ80:BPR80"/>
    <mergeCell ref="BPS80:BPT80"/>
    <mergeCell ref="BPU80:BPV80"/>
    <mergeCell ref="BPW80:BPX80"/>
    <mergeCell ref="BPE80:BPF80"/>
    <mergeCell ref="BPG80:BPH80"/>
    <mergeCell ref="BPI80:BPJ80"/>
    <mergeCell ref="BPK80:BPL80"/>
    <mergeCell ref="BPM80:BPN80"/>
    <mergeCell ref="BOU80:BOV80"/>
    <mergeCell ref="BOW80:BOX80"/>
    <mergeCell ref="BOY80:BOZ80"/>
    <mergeCell ref="BPA80:BPB80"/>
    <mergeCell ref="BPC80:BPD80"/>
    <mergeCell ref="BOK80:BOL80"/>
    <mergeCell ref="BOM80:BON80"/>
    <mergeCell ref="BOO80:BOP80"/>
    <mergeCell ref="BOQ80:BOR80"/>
    <mergeCell ref="BOS80:BOT80"/>
    <mergeCell ref="BOA80:BOB80"/>
    <mergeCell ref="BOC80:BOD80"/>
    <mergeCell ref="BOE80:BOF80"/>
    <mergeCell ref="BOG80:BOH80"/>
    <mergeCell ref="BOI80:BOJ80"/>
    <mergeCell ref="BNQ80:BNR80"/>
    <mergeCell ref="BNS80:BNT80"/>
    <mergeCell ref="BNU80:BNV80"/>
    <mergeCell ref="BNW80:BNX80"/>
    <mergeCell ref="BNY80:BNZ80"/>
    <mergeCell ref="BNG80:BNH80"/>
    <mergeCell ref="BNI80:BNJ80"/>
    <mergeCell ref="BNK80:BNL80"/>
    <mergeCell ref="BNM80:BNN80"/>
    <mergeCell ref="BNO80:BNP80"/>
    <mergeCell ref="BMW80:BMX80"/>
    <mergeCell ref="BMY80:BMZ80"/>
    <mergeCell ref="BNA80:BNB80"/>
    <mergeCell ref="BNC80:BND80"/>
    <mergeCell ref="BNE80:BNF80"/>
    <mergeCell ref="BMM80:BMN80"/>
    <mergeCell ref="BMO80:BMP80"/>
    <mergeCell ref="BMQ80:BMR80"/>
    <mergeCell ref="BMS80:BMT80"/>
    <mergeCell ref="BMU80:BMV80"/>
    <mergeCell ref="BMC80:BMD80"/>
    <mergeCell ref="BME80:BMF80"/>
    <mergeCell ref="BMG80:BMH80"/>
    <mergeCell ref="BMI80:BMJ80"/>
    <mergeCell ref="BMK80:BML80"/>
    <mergeCell ref="BLS80:BLT80"/>
    <mergeCell ref="BLU80:BLV80"/>
    <mergeCell ref="BLW80:BLX80"/>
    <mergeCell ref="BLY80:BLZ80"/>
    <mergeCell ref="BMA80:BMB80"/>
    <mergeCell ref="BLI80:BLJ80"/>
    <mergeCell ref="BLK80:BLL80"/>
    <mergeCell ref="BLM80:BLN80"/>
    <mergeCell ref="BLO80:BLP80"/>
    <mergeCell ref="BLQ80:BLR80"/>
    <mergeCell ref="BKY80:BKZ80"/>
    <mergeCell ref="BLA80:BLB80"/>
    <mergeCell ref="BLC80:BLD80"/>
    <mergeCell ref="BLE80:BLF80"/>
    <mergeCell ref="BLG80:BLH80"/>
    <mergeCell ref="BKO80:BKP80"/>
    <mergeCell ref="BKQ80:BKR80"/>
    <mergeCell ref="BKS80:BKT80"/>
    <mergeCell ref="BKU80:BKV80"/>
    <mergeCell ref="BKW80:BKX80"/>
    <mergeCell ref="BKE80:BKF80"/>
    <mergeCell ref="BKG80:BKH80"/>
    <mergeCell ref="BKI80:BKJ80"/>
    <mergeCell ref="BKK80:BKL80"/>
    <mergeCell ref="BKM80:BKN80"/>
    <mergeCell ref="BJU80:BJV80"/>
    <mergeCell ref="BJW80:BJX80"/>
    <mergeCell ref="BJY80:BJZ80"/>
    <mergeCell ref="BKA80:BKB80"/>
    <mergeCell ref="BKC80:BKD80"/>
    <mergeCell ref="BJK80:BJL80"/>
    <mergeCell ref="BJM80:BJN80"/>
    <mergeCell ref="BJO80:BJP80"/>
    <mergeCell ref="BJQ80:BJR80"/>
    <mergeCell ref="BJS80:BJT80"/>
    <mergeCell ref="BJA80:BJB80"/>
    <mergeCell ref="BJC80:BJD80"/>
    <mergeCell ref="BJE80:BJF80"/>
    <mergeCell ref="BJG80:BJH80"/>
    <mergeCell ref="BJI80:BJJ80"/>
    <mergeCell ref="BIQ80:BIR80"/>
    <mergeCell ref="BIS80:BIT80"/>
    <mergeCell ref="BIU80:BIV80"/>
    <mergeCell ref="BIW80:BIX80"/>
    <mergeCell ref="BIY80:BIZ80"/>
    <mergeCell ref="BIG80:BIH80"/>
    <mergeCell ref="BII80:BIJ80"/>
    <mergeCell ref="BIK80:BIL80"/>
    <mergeCell ref="BIM80:BIN80"/>
    <mergeCell ref="BIO80:BIP80"/>
    <mergeCell ref="BHW80:BHX80"/>
    <mergeCell ref="BHY80:BHZ80"/>
    <mergeCell ref="BIA80:BIB80"/>
    <mergeCell ref="BIC80:BID80"/>
    <mergeCell ref="BIE80:BIF80"/>
    <mergeCell ref="BHM80:BHN80"/>
    <mergeCell ref="BHO80:BHP80"/>
    <mergeCell ref="BHQ80:BHR80"/>
    <mergeCell ref="BHS80:BHT80"/>
    <mergeCell ref="BHU80:BHV80"/>
    <mergeCell ref="BHC80:BHD80"/>
    <mergeCell ref="BHE80:BHF80"/>
    <mergeCell ref="BHG80:BHH80"/>
    <mergeCell ref="BHI80:BHJ80"/>
    <mergeCell ref="BHK80:BHL80"/>
    <mergeCell ref="BGS80:BGT80"/>
    <mergeCell ref="BGU80:BGV80"/>
    <mergeCell ref="BGW80:BGX80"/>
    <mergeCell ref="BGY80:BGZ80"/>
    <mergeCell ref="BHA80:BHB80"/>
    <mergeCell ref="BGI80:BGJ80"/>
    <mergeCell ref="BGK80:BGL80"/>
    <mergeCell ref="BGM80:BGN80"/>
    <mergeCell ref="BGO80:BGP80"/>
    <mergeCell ref="BGQ80:BGR80"/>
    <mergeCell ref="BFY80:BFZ80"/>
    <mergeCell ref="BGA80:BGB80"/>
    <mergeCell ref="BGC80:BGD80"/>
    <mergeCell ref="BGE80:BGF80"/>
    <mergeCell ref="BGG80:BGH80"/>
    <mergeCell ref="BFO80:BFP80"/>
    <mergeCell ref="BFQ80:BFR80"/>
    <mergeCell ref="BFS80:BFT80"/>
    <mergeCell ref="BFU80:BFV80"/>
    <mergeCell ref="BFW80:BFX80"/>
    <mergeCell ref="BFE80:BFF80"/>
    <mergeCell ref="BFG80:BFH80"/>
    <mergeCell ref="BFI80:BFJ80"/>
    <mergeCell ref="BFK80:BFL80"/>
    <mergeCell ref="BFM80:BFN80"/>
    <mergeCell ref="BEU80:BEV80"/>
    <mergeCell ref="BEW80:BEX80"/>
    <mergeCell ref="BEY80:BEZ80"/>
    <mergeCell ref="BFA80:BFB80"/>
    <mergeCell ref="BFC80:BFD80"/>
    <mergeCell ref="BEK80:BEL80"/>
    <mergeCell ref="BEM80:BEN80"/>
    <mergeCell ref="BEO80:BEP80"/>
    <mergeCell ref="BEQ80:BER80"/>
    <mergeCell ref="BES80:BET80"/>
    <mergeCell ref="BEA80:BEB80"/>
    <mergeCell ref="BEC80:BED80"/>
    <mergeCell ref="BEE80:BEF80"/>
    <mergeCell ref="BEG80:BEH80"/>
    <mergeCell ref="BEI80:BEJ80"/>
    <mergeCell ref="BDQ80:BDR80"/>
    <mergeCell ref="BDS80:BDT80"/>
    <mergeCell ref="BDU80:BDV80"/>
    <mergeCell ref="BDW80:BDX80"/>
    <mergeCell ref="BDY80:BDZ80"/>
    <mergeCell ref="BDG80:BDH80"/>
    <mergeCell ref="BDI80:BDJ80"/>
    <mergeCell ref="BDK80:BDL80"/>
    <mergeCell ref="BDM80:BDN80"/>
    <mergeCell ref="BDO80:BDP80"/>
    <mergeCell ref="BCW80:BCX80"/>
    <mergeCell ref="BCY80:BCZ80"/>
    <mergeCell ref="BDA80:BDB80"/>
    <mergeCell ref="BDC80:BDD80"/>
    <mergeCell ref="BDE80:BDF80"/>
    <mergeCell ref="BCM80:BCN80"/>
    <mergeCell ref="BCO80:BCP80"/>
    <mergeCell ref="BCQ80:BCR80"/>
    <mergeCell ref="BCS80:BCT80"/>
    <mergeCell ref="BCU80:BCV80"/>
    <mergeCell ref="BCC80:BCD80"/>
    <mergeCell ref="BCE80:BCF80"/>
    <mergeCell ref="BCG80:BCH80"/>
    <mergeCell ref="BCI80:BCJ80"/>
    <mergeCell ref="BCK80:BCL80"/>
    <mergeCell ref="BBS80:BBT80"/>
    <mergeCell ref="BBU80:BBV80"/>
    <mergeCell ref="BBW80:BBX80"/>
    <mergeCell ref="BBY80:BBZ80"/>
    <mergeCell ref="BCA80:BCB80"/>
    <mergeCell ref="BBI80:BBJ80"/>
    <mergeCell ref="BBK80:BBL80"/>
    <mergeCell ref="BBM80:BBN80"/>
    <mergeCell ref="BBO80:BBP80"/>
    <mergeCell ref="BBQ80:BBR80"/>
    <mergeCell ref="BAY80:BAZ80"/>
    <mergeCell ref="BBA80:BBB80"/>
    <mergeCell ref="BBC80:BBD80"/>
    <mergeCell ref="BBE80:BBF80"/>
    <mergeCell ref="BBG80:BBH80"/>
    <mergeCell ref="BAO80:BAP80"/>
    <mergeCell ref="BAQ80:BAR80"/>
    <mergeCell ref="BAS80:BAT80"/>
    <mergeCell ref="BAU80:BAV80"/>
    <mergeCell ref="BAW80:BAX80"/>
    <mergeCell ref="BAE80:BAF80"/>
    <mergeCell ref="BAG80:BAH80"/>
    <mergeCell ref="BAI80:BAJ80"/>
    <mergeCell ref="BAK80:BAL80"/>
    <mergeCell ref="BAM80:BAN80"/>
    <mergeCell ref="AZU80:AZV80"/>
    <mergeCell ref="AZW80:AZX80"/>
    <mergeCell ref="AZY80:AZZ80"/>
    <mergeCell ref="BAA80:BAB80"/>
    <mergeCell ref="BAC80:BAD80"/>
    <mergeCell ref="AZK80:AZL80"/>
    <mergeCell ref="AZM80:AZN80"/>
    <mergeCell ref="AZO80:AZP80"/>
    <mergeCell ref="AZQ80:AZR80"/>
    <mergeCell ref="AZS80:AZT80"/>
    <mergeCell ref="AZA80:AZB80"/>
    <mergeCell ref="AZC80:AZD80"/>
    <mergeCell ref="AZE80:AZF80"/>
    <mergeCell ref="AZG80:AZH80"/>
    <mergeCell ref="AZI80:AZJ80"/>
    <mergeCell ref="AYQ80:AYR80"/>
    <mergeCell ref="AYS80:AYT80"/>
    <mergeCell ref="AYU80:AYV80"/>
    <mergeCell ref="AYW80:AYX80"/>
    <mergeCell ref="AYY80:AYZ80"/>
    <mergeCell ref="AYG80:AYH80"/>
    <mergeCell ref="AYI80:AYJ80"/>
    <mergeCell ref="AYK80:AYL80"/>
    <mergeCell ref="AYM80:AYN80"/>
    <mergeCell ref="AYO80:AYP80"/>
    <mergeCell ref="AXW80:AXX80"/>
    <mergeCell ref="AXY80:AXZ80"/>
    <mergeCell ref="AYA80:AYB80"/>
    <mergeCell ref="AYC80:AYD80"/>
    <mergeCell ref="AYE80:AYF80"/>
    <mergeCell ref="AXM80:AXN80"/>
    <mergeCell ref="AXO80:AXP80"/>
    <mergeCell ref="AXQ80:AXR80"/>
    <mergeCell ref="AXS80:AXT80"/>
    <mergeCell ref="AXU80:AXV80"/>
    <mergeCell ref="AXC80:AXD80"/>
    <mergeCell ref="AXE80:AXF80"/>
    <mergeCell ref="AXG80:AXH80"/>
    <mergeCell ref="AXI80:AXJ80"/>
    <mergeCell ref="AXK80:AXL80"/>
    <mergeCell ref="AWS80:AWT80"/>
    <mergeCell ref="AWU80:AWV80"/>
    <mergeCell ref="AWW80:AWX80"/>
    <mergeCell ref="AWY80:AWZ80"/>
    <mergeCell ref="AXA80:AXB80"/>
    <mergeCell ref="AWI80:AWJ80"/>
    <mergeCell ref="AWK80:AWL80"/>
    <mergeCell ref="AWM80:AWN80"/>
    <mergeCell ref="AWO80:AWP80"/>
    <mergeCell ref="AWQ80:AWR80"/>
    <mergeCell ref="AVY80:AVZ80"/>
    <mergeCell ref="AWA80:AWB80"/>
    <mergeCell ref="AWC80:AWD80"/>
    <mergeCell ref="AWE80:AWF80"/>
    <mergeCell ref="AWG80:AWH80"/>
    <mergeCell ref="AVO80:AVP80"/>
    <mergeCell ref="AVQ80:AVR80"/>
    <mergeCell ref="AVS80:AVT80"/>
    <mergeCell ref="AVU80:AVV80"/>
    <mergeCell ref="AVW80:AVX80"/>
    <mergeCell ref="AVE80:AVF80"/>
    <mergeCell ref="AVG80:AVH80"/>
    <mergeCell ref="AVI80:AVJ80"/>
    <mergeCell ref="AVK80:AVL80"/>
    <mergeCell ref="AVM80:AVN80"/>
    <mergeCell ref="AUU80:AUV80"/>
    <mergeCell ref="AUW80:AUX80"/>
    <mergeCell ref="AUY80:AUZ80"/>
    <mergeCell ref="AVA80:AVB80"/>
    <mergeCell ref="AVC80:AVD80"/>
    <mergeCell ref="AUK80:AUL80"/>
    <mergeCell ref="AUM80:AUN80"/>
    <mergeCell ref="AUO80:AUP80"/>
    <mergeCell ref="AUQ80:AUR80"/>
    <mergeCell ref="AUS80:AUT80"/>
    <mergeCell ref="AUA80:AUB80"/>
    <mergeCell ref="AUC80:AUD80"/>
    <mergeCell ref="AUE80:AUF80"/>
    <mergeCell ref="AUG80:AUH80"/>
    <mergeCell ref="AUI80:AUJ80"/>
    <mergeCell ref="ATQ80:ATR80"/>
    <mergeCell ref="ATS80:ATT80"/>
    <mergeCell ref="ATU80:ATV80"/>
    <mergeCell ref="ATW80:ATX80"/>
    <mergeCell ref="ATY80:ATZ80"/>
    <mergeCell ref="ATG80:ATH80"/>
    <mergeCell ref="ATI80:ATJ80"/>
    <mergeCell ref="ATK80:ATL80"/>
    <mergeCell ref="ATM80:ATN80"/>
    <mergeCell ref="ATO80:ATP80"/>
    <mergeCell ref="ASW80:ASX80"/>
    <mergeCell ref="ASY80:ASZ80"/>
    <mergeCell ref="ATA80:ATB80"/>
    <mergeCell ref="ATC80:ATD80"/>
    <mergeCell ref="ATE80:ATF80"/>
    <mergeCell ref="ASM80:ASN80"/>
    <mergeCell ref="ASO80:ASP80"/>
    <mergeCell ref="ASQ80:ASR80"/>
    <mergeCell ref="ASS80:AST80"/>
    <mergeCell ref="ASU80:ASV80"/>
    <mergeCell ref="ASC80:ASD80"/>
    <mergeCell ref="ASE80:ASF80"/>
    <mergeCell ref="ASG80:ASH80"/>
    <mergeCell ref="ASI80:ASJ80"/>
    <mergeCell ref="ASK80:ASL80"/>
    <mergeCell ref="ARS80:ART80"/>
    <mergeCell ref="ARU80:ARV80"/>
    <mergeCell ref="ARW80:ARX80"/>
    <mergeCell ref="ARY80:ARZ80"/>
    <mergeCell ref="ASA80:ASB80"/>
    <mergeCell ref="ARI80:ARJ80"/>
    <mergeCell ref="ARK80:ARL80"/>
    <mergeCell ref="ARM80:ARN80"/>
    <mergeCell ref="ARO80:ARP80"/>
    <mergeCell ref="ARQ80:ARR80"/>
    <mergeCell ref="AQY80:AQZ80"/>
    <mergeCell ref="ARA80:ARB80"/>
    <mergeCell ref="ARC80:ARD80"/>
    <mergeCell ref="ARE80:ARF80"/>
    <mergeCell ref="ARG80:ARH80"/>
    <mergeCell ref="AQO80:AQP80"/>
    <mergeCell ref="AQQ80:AQR80"/>
    <mergeCell ref="AQS80:AQT80"/>
    <mergeCell ref="AQU80:AQV80"/>
    <mergeCell ref="AQW80:AQX80"/>
    <mergeCell ref="AQE80:AQF80"/>
    <mergeCell ref="AQG80:AQH80"/>
    <mergeCell ref="AQI80:AQJ80"/>
    <mergeCell ref="AQK80:AQL80"/>
    <mergeCell ref="AQM80:AQN80"/>
    <mergeCell ref="APU80:APV80"/>
    <mergeCell ref="APW80:APX80"/>
    <mergeCell ref="APY80:APZ80"/>
    <mergeCell ref="AQA80:AQB80"/>
    <mergeCell ref="AQC80:AQD80"/>
    <mergeCell ref="APK80:APL80"/>
    <mergeCell ref="APM80:APN80"/>
    <mergeCell ref="APO80:APP80"/>
    <mergeCell ref="APQ80:APR80"/>
    <mergeCell ref="APS80:APT80"/>
    <mergeCell ref="APA80:APB80"/>
    <mergeCell ref="APC80:APD80"/>
    <mergeCell ref="APE80:APF80"/>
    <mergeCell ref="APG80:APH80"/>
    <mergeCell ref="API80:APJ80"/>
    <mergeCell ref="AOQ80:AOR80"/>
    <mergeCell ref="AOS80:AOT80"/>
    <mergeCell ref="AOU80:AOV80"/>
    <mergeCell ref="AOW80:AOX80"/>
    <mergeCell ref="AOY80:AOZ80"/>
    <mergeCell ref="AOG80:AOH80"/>
    <mergeCell ref="AOI80:AOJ80"/>
    <mergeCell ref="AOK80:AOL80"/>
    <mergeCell ref="AOM80:AON80"/>
    <mergeCell ref="AOO80:AOP80"/>
    <mergeCell ref="ANW80:ANX80"/>
    <mergeCell ref="ANY80:ANZ80"/>
    <mergeCell ref="AOA80:AOB80"/>
    <mergeCell ref="AOC80:AOD80"/>
    <mergeCell ref="AOE80:AOF80"/>
    <mergeCell ref="ANM80:ANN80"/>
    <mergeCell ref="ANO80:ANP80"/>
    <mergeCell ref="ANQ80:ANR80"/>
    <mergeCell ref="ANS80:ANT80"/>
    <mergeCell ref="ANU80:ANV80"/>
    <mergeCell ref="ANC80:AND80"/>
    <mergeCell ref="ANE80:ANF80"/>
    <mergeCell ref="ANG80:ANH80"/>
    <mergeCell ref="ANI80:ANJ80"/>
    <mergeCell ref="ANK80:ANL80"/>
    <mergeCell ref="AMS80:AMT80"/>
    <mergeCell ref="AMU80:AMV80"/>
    <mergeCell ref="AMW80:AMX80"/>
    <mergeCell ref="AMY80:AMZ80"/>
    <mergeCell ref="ANA80:ANB80"/>
    <mergeCell ref="AMI80:AMJ80"/>
    <mergeCell ref="AMK80:AML80"/>
    <mergeCell ref="AMM80:AMN80"/>
    <mergeCell ref="AMO80:AMP80"/>
    <mergeCell ref="AMQ80:AMR80"/>
    <mergeCell ref="ALY80:ALZ80"/>
    <mergeCell ref="AMA80:AMB80"/>
    <mergeCell ref="AMC80:AMD80"/>
    <mergeCell ref="AME80:AMF80"/>
    <mergeCell ref="AMG80:AMH80"/>
    <mergeCell ref="ALO80:ALP80"/>
    <mergeCell ref="ALQ80:ALR80"/>
    <mergeCell ref="ALS80:ALT80"/>
    <mergeCell ref="ALU80:ALV80"/>
    <mergeCell ref="ALW80:ALX80"/>
    <mergeCell ref="ALE80:ALF80"/>
    <mergeCell ref="ALG80:ALH80"/>
    <mergeCell ref="ALI80:ALJ80"/>
    <mergeCell ref="ALK80:ALL80"/>
    <mergeCell ref="ALM80:ALN80"/>
    <mergeCell ref="AKU80:AKV80"/>
    <mergeCell ref="AKW80:AKX80"/>
    <mergeCell ref="AKY80:AKZ80"/>
    <mergeCell ref="ALA80:ALB80"/>
    <mergeCell ref="ALC80:ALD80"/>
    <mergeCell ref="AKK80:AKL80"/>
    <mergeCell ref="AKM80:AKN80"/>
    <mergeCell ref="AKO80:AKP80"/>
    <mergeCell ref="AKQ80:AKR80"/>
    <mergeCell ref="AKS80:AKT80"/>
    <mergeCell ref="AKA80:AKB80"/>
    <mergeCell ref="AKC80:AKD80"/>
    <mergeCell ref="AKE80:AKF80"/>
    <mergeCell ref="AKG80:AKH80"/>
    <mergeCell ref="AKI80:AKJ80"/>
    <mergeCell ref="AJQ80:AJR80"/>
    <mergeCell ref="AJS80:AJT80"/>
    <mergeCell ref="AJU80:AJV80"/>
    <mergeCell ref="AJW80:AJX80"/>
    <mergeCell ref="AJY80:AJZ80"/>
    <mergeCell ref="AJG80:AJH80"/>
    <mergeCell ref="AJI80:AJJ80"/>
    <mergeCell ref="AJK80:AJL80"/>
    <mergeCell ref="AJM80:AJN80"/>
    <mergeCell ref="AJO80:AJP80"/>
    <mergeCell ref="AIW80:AIX80"/>
    <mergeCell ref="AIY80:AIZ80"/>
    <mergeCell ref="AJA80:AJB80"/>
    <mergeCell ref="AJC80:AJD80"/>
    <mergeCell ref="AJE80:AJF80"/>
    <mergeCell ref="AIM80:AIN80"/>
    <mergeCell ref="AIO80:AIP80"/>
    <mergeCell ref="AIQ80:AIR80"/>
    <mergeCell ref="AIS80:AIT80"/>
    <mergeCell ref="AIU80:AIV80"/>
    <mergeCell ref="AIC80:AID80"/>
    <mergeCell ref="AIE80:AIF80"/>
    <mergeCell ref="AIG80:AIH80"/>
    <mergeCell ref="AII80:AIJ80"/>
    <mergeCell ref="AIK80:AIL80"/>
    <mergeCell ref="AHS80:AHT80"/>
    <mergeCell ref="AHU80:AHV80"/>
    <mergeCell ref="AHW80:AHX80"/>
    <mergeCell ref="AHY80:AHZ80"/>
    <mergeCell ref="AIA80:AIB80"/>
    <mergeCell ref="AHI80:AHJ80"/>
    <mergeCell ref="AHK80:AHL80"/>
    <mergeCell ref="AHM80:AHN80"/>
    <mergeCell ref="AHO80:AHP80"/>
    <mergeCell ref="AHQ80:AHR80"/>
    <mergeCell ref="AGY80:AGZ80"/>
    <mergeCell ref="AHA80:AHB80"/>
    <mergeCell ref="AHC80:AHD80"/>
    <mergeCell ref="AHE80:AHF80"/>
    <mergeCell ref="AHG80:AHH80"/>
    <mergeCell ref="AGO80:AGP80"/>
    <mergeCell ref="AGQ80:AGR80"/>
    <mergeCell ref="AGS80:AGT80"/>
    <mergeCell ref="AGU80:AGV80"/>
    <mergeCell ref="AGW80:AGX80"/>
    <mergeCell ref="AGE80:AGF80"/>
    <mergeCell ref="AGG80:AGH80"/>
    <mergeCell ref="AGI80:AGJ80"/>
    <mergeCell ref="AGK80:AGL80"/>
    <mergeCell ref="AGM80:AGN80"/>
    <mergeCell ref="AFU80:AFV80"/>
    <mergeCell ref="AFW80:AFX80"/>
    <mergeCell ref="AFY80:AFZ80"/>
    <mergeCell ref="AGA80:AGB80"/>
    <mergeCell ref="AGC80:AGD80"/>
    <mergeCell ref="AFK80:AFL80"/>
    <mergeCell ref="AFM80:AFN80"/>
    <mergeCell ref="AFO80:AFP80"/>
    <mergeCell ref="AFQ80:AFR80"/>
    <mergeCell ref="AFS80:AFT80"/>
    <mergeCell ref="AFA80:AFB80"/>
    <mergeCell ref="AFC80:AFD80"/>
    <mergeCell ref="AFE80:AFF80"/>
    <mergeCell ref="AFG80:AFH80"/>
    <mergeCell ref="AFI80:AFJ80"/>
    <mergeCell ref="AEQ80:AER80"/>
    <mergeCell ref="AES80:AET80"/>
    <mergeCell ref="AEU80:AEV80"/>
    <mergeCell ref="AEW80:AEX80"/>
    <mergeCell ref="AEY80:AEZ80"/>
    <mergeCell ref="AEG80:AEH80"/>
    <mergeCell ref="AEI80:AEJ80"/>
    <mergeCell ref="AEK80:AEL80"/>
    <mergeCell ref="AEM80:AEN80"/>
    <mergeCell ref="AEO80:AEP80"/>
    <mergeCell ref="ADW80:ADX80"/>
    <mergeCell ref="ADY80:ADZ80"/>
    <mergeCell ref="AEA80:AEB80"/>
    <mergeCell ref="AEC80:AED80"/>
    <mergeCell ref="AEE80:AEF80"/>
    <mergeCell ref="ADM80:ADN80"/>
    <mergeCell ref="ADO80:ADP80"/>
    <mergeCell ref="ADQ80:ADR80"/>
    <mergeCell ref="ADS80:ADT80"/>
    <mergeCell ref="ADU80:ADV80"/>
    <mergeCell ref="ADC80:ADD80"/>
    <mergeCell ref="ADE80:ADF80"/>
    <mergeCell ref="ADG80:ADH80"/>
    <mergeCell ref="ADI80:ADJ80"/>
    <mergeCell ref="ADK80:ADL80"/>
    <mergeCell ref="ACS80:ACT80"/>
    <mergeCell ref="ACU80:ACV80"/>
    <mergeCell ref="ACW80:ACX80"/>
    <mergeCell ref="ACY80:ACZ80"/>
    <mergeCell ref="ADA80:ADB80"/>
    <mergeCell ref="ACI80:ACJ80"/>
    <mergeCell ref="ACK80:ACL80"/>
    <mergeCell ref="ACM80:ACN80"/>
    <mergeCell ref="ACO80:ACP80"/>
    <mergeCell ref="ACQ80:ACR80"/>
    <mergeCell ref="ABY80:ABZ80"/>
    <mergeCell ref="ACA80:ACB80"/>
    <mergeCell ref="ACC80:ACD80"/>
    <mergeCell ref="ACE80:ACF80"/>
    <mergeCell ref="ACG80:ACH80"/>
    <mergeCell ref="ABO80:ABP80"/>
    <mergeCell ref="ABQ80:ABR80"/>
    <mergeCell ref="ABS80:ABT80"/>
    <mergeCell ref="ABU80:ABV80"/>
    <mergeCell ref="ABW80:ABX80"/>
    <mergeCell ref="ABE80:ABF80"/>
    <mergeCell ref="ABG80:ABH80"/>
    <mergeCell ref="ABI80:ABJ80"/>
    <mergeCell ref="ABK80:ABL80"/>
    <mergeCell ref="ABM80:ABN80"/>
    <mergeCell ref="AAU80:AAV80"/>
    <mergeCell ref="AAW80:AAX80"/>
    <mergeCell ref="AAY80:AAZ80"/>
    <mergeCell ref="ABA80:ABB80"/>
    <mergeCell ref="ABC80:ABD80"/>
    <mergeCell ref="AAK80:AAL80"/>
    <mergeCell ref="AAM80:AAN80"/>
    <mergeCell ref="AAO80:AAP80"/>
    <mergeCell ref="AAQ80:AAR80"/>
    <mergeCell ref="AAS80:AAT80"/>
    <mergeCell ref="AAA80:AAB80"/>
    <mergeCell ref="AAC80:AAD80"/>
    <mergeCell ref="AAE80:AAF80"/>
    <mergeCell ref="AAG80:AAH80"/>
    <mergeCell ref="AAI80:AAJ80"/>
    <mergeCell ref="ZQ80:ZR80"/>
    <mergeCell ref="ZS80:ZT80"/>
    <mergeCell ref="ZU80:ZV80"/>
    <mergeCell ref="ZW80:ZX80"/>
    <mergeCell ref="ZY80:ZZ80"/>
    <mergeCell ref="ZG80:ZH80"/>
    <mergeCell ref="ZI80:ZJ80"/>
    <mergeCell ref="ZK80:ZL80"/>
    <mergeCell ref="ZM80:ZN80"/>
    <mergeCell ref="ZO80:ZP80"/>
    <mergeCell ref="YW80:YX80"/>
    <mergeCell ref="YY80:YZ80"/>
    <mergeCell ref="ZA80:ZB80"/>
    <mergeCell ref="ZC80:ZD80"/>
    <mergeCell ref="ZE80:ZF80"/>
    <mergeCell ref="YM80:YN80"/>
    <mergeCell ref="YO80:YP80"/>
    <mergeCell ref="YQ80:YR80"/>
    <mergeCell ref="YS80:YT80"/>
    <mergeCell ref="YU80:YV80"/>
    <mergeCell ref="YC80:YD80"/>
    <mergeCell ref="YE80:YF80"/>
    <mergeCell ref="YG80:YH80"/>
    <mergeCell ref="YI80:YJ80"/>
    <mergeCell ref="YK80:YL80"/>
    <mergeCell ref="XS80:XT80"/>
    <mergeCell ref="XU80:XV80"/>
    <mergeCell ref="XW80:XX80"/>
    <mergeCell ref="XY80:XZ80"/>
    <mergeCell ref="YA80:YB80"/>
    <mergeCell ref="XI80:XJ80"/>
    <mergeCell ref="XK80:XL80"/>
    <mergeCell ref="XM80:XN80"/>
    <mergeCell ref="XO80:XP80"/>
    <mergeCell ref="XQ80:XR80"/>
    <mergeCell ref="WY80:WZ80"/>
    <mergeCell ref="XA80:XB80"/>
    <mergeCell ref="XC80:XD80"/>
    <mergeCell ref="XE80:XF80"/>
    <mergeCell ref="XG80:XH80"/>
    <mergeCell ref="WO80:WP80"/>
    <mergeCell ref="WQ80:WR80"/>
    <mergeCell ref="WS80:WT80"/>
    <mergeCell ref="WU80:WV80"/>
    <mergeCell ref="WW80:WX80"/>
    <mergeCell ref="WE80:WF80"/>
    <mergeCell ref="WG80:WH80"/>
    <mergeCell ref="WI80:WJ80"/>
    <mergeCell ref="WK80:WL80"/>
    <mergeCell ref="WM80:WN80"/>
    <mergeCell ref="VU80:VV80"/>
    <mergeCell ref="VW80:VX80"/>
    <mergeCell ref="VY80:VZ80"/>
    <mergeCell ref="WA80:WB80"/>
    <mergeCell ref="WC80:WD80"/>
    <mergeCell ref="VK80:VL80"/>
    <mergeCell ref="VM80:VN80"/>
    <mergeCell ref="VO80:VP80"/>
    <mergeCell ref="VQ80:VR80"/>
    <mergeCell ref="VS80:VT80"/>
    <mergeCell ref="VA80:VB80"/>
    <mergeCell ref="VC80:VD80"/>
    <mergeCell ref="VE80:VF80"/>
    <mergeCell ref="VG80:VH80"/>
    <mergeCell ref="VI80:VJ80"/>
    <mergeCell ref="UQ80:UR80"/>
    <mergeCell ref="US80:UT80"/>
    <mergeCell ref="UU80:UV80"/>
    <mergeCell ref="UW80:UX80"/>
    <mergeCell ref="UY80:UZ80"/>
    <mergeCell ref="UG80:UH80"/>
    <mergeCell ref="UI80:UJ80"/>
    <mergeCell ref="UK80:UL80"/>
    <mergeCell ref="UM80:UN80"/>
    <mergeCell ref="UO80:UP80"/>
    <mergeCell ref="TW80:TX80"/>
    <mergeCell ref="TY80:TZ80"/>
    <mergeCell ref="UA80:UB80"/>
    <mergeCell ref="UC80:UD80"/>
    <mergeCell ref="UE80:UF80"/>
    <mergeCell ref="TM80:TN80"/>
    <mergeCell ref="TO80:TP80"/>
    <mergeCell ref="TQ80:TR80"/>
    <mergeCell ref="TS80:TT80"/>
    <mergeCell ref="TU80:TV80"/>
    <mergeCell ref="TC80:TD80"/>
    <mergeCell ref="TE80:TF80"/>
    <mergeCell ref="TG80:TH80"/>
    <mergeCell ref="TI80:TJ80"/>
    <mergeCell ref="TK80:TL80"/>
    <mergeCell ref="SS80:ST80"/>
    <mergeCell ref="SU80:SV80"/>
    <mergeCell ref="SW80:SX80"/>
    <mergeCell ref="SY80:SZ80"/>
    <mergeCell ref="TA80:TB80"/>
    <mergeCell ref="SI80:SJ80"/>
    <mergeCell ref="SK80:SL80"/>
    <mergeCell ref="SM80:SN80"/>
    <mergeCell ref="SO80:SP80"/>
    <mergeCell ref="SQ80:SR80"/>
    <mergeCell ref="RY80:RZ80"/>
    <mergeCell ref="SA80:SB80"/>
    <mergeCell ref="SC80:SD80"/>
    <mergeCell ref="SE80:SF80"/>
    <mergeCell ref="SG80:SH80"/>
    <mergeCell ref="RO80:RP80"/>
    <mergeCell ref="RQ80:RR80"/>
    <mergeCell ref="RS80:RT80"/>
    <mergeCell ref="RU80:RV80"/>
    <mergeCell ref="RW80:RX80"/>
    <mergeCell ref="RE80:RF80"/>
    <mergeCell ref="RG80:RH80"/>
    <mergeCell ref="RI80:RJ80"/>
    <mergeCell ref="RK80:RL80"/>
    <mergeCell ref="RM80:RN80"/>
    <mergeCell ref="QU80:QV80"/>
    <mergeCell ref="QW80:QX80"/>
    <mergeCell ref="QY80:QZ80"/>
    <mergeCell ref="RA80:RB80"/>
    <mergeCell ref="RC80:RD80"/>
    <mergeCell ref="QK80:QL80"/>
    <mergeCell ref="QM80:QN80"/>
    <mergeCell ref="QO80:QP80"/>
    <mergeCell ref="QQ80:QR80"/>
    <mergeCell ref="QS80:QT80"/>
    <mergeCell ref="QA80:QB80"/>
    <mergeCell ref="QC80:QD80"/>
    <mergeCell ref="QE80:QF80"/>
    <mergeCell ref="QG80:QH80"/>
    <mergeCell ref="QI80:QJ80"/>
    <mergeCell ref="PQ80:PR80"/>
    <mergeCell ref="PS80:PT80"/>
    <mergeCell ref="PU80:PV80"/>
    <mergeCell ref="PW80:PX80"/>
    <mergeCell ref="PY80:PZ80"/>
    <mergeCell ref="PG80:PH80"/>
    <mergeCell ref="PI80:PJ80"/>
    <mergeCell ref="PK80:PL80"/>
    <mergeCell ref="PM80:PN80"/>
    <mergeCell ref="PO80:PP80"/>
    <mergeCell ref="OW80:OX80"/>
    <mergeCell ref="OY80:OZ80"/>
    <mergeCell ref="PA80:PB80"/>
    <mergeCell ref="PC80:PD80"/>
    <mergeCell ref="PE80:PF80"/>
    <mergeCell ref="OM80:ON80"/>
    <mergeCell ref="OO80:OP80"/>
    <mergeCell ref="OQ80:OR80"/>
    <mergeCell ref="OS80:OT80"/>
    <mergeCell ref="OU80:OV80"/>
    <mergeCell ref="OC80:OD80"/>
    <mergeCell ref="OE80:OF80"/>
    <mergeCell ref="OG80:OH80"/>
    <mergeCell ref="OI80:OJ80"/>
    <mergeCell ref="OK80:OL80"/>
    <mergeCell ref="NS80:NT80"/>
    <mergeCell ref="NU80:NV80"/>
    <mergeCell ref="NW80:NX80"/>
    <mergeCell ref="NY80:NZ80"/>
    <mergeCell ref="OA80:OB80"/>
    <mergeCell ref="NI80:NJ80"/>
    <mergeCell ref="NK80:NL80"/>
    <mergeCell ref="NM80:NN80"/>
    <mergeCell ref="NO80:NP80"/>
    <mergeCell ref="NQ80:NR80"/>
    <mergeCell ref="MY80:MZ80"/>
    <mergeCell ref="NA80:NB80"/>
    <mergeCell ref="NC80:ND80"/>
    <mergeCell ref="NE80:NF80"/>
    <mergeCell ref="NG80:NH80"/>
    <mergeCell ref="MO80:MP80"/>
    <mergeCell ref="MQ80:MR80"/>
    <mergeCell ref="MS80:MT80"/>
    <mergeCell ref="MU80:MV80"/>
    <mergeCell ref="MW80:MX80"/>
    <mergeCell ref="ME80:MF80"/>
    <mergeCell ref="MG80:MH80"/>
    <mergeCell ref="MI80:MJ80"/>
    <mergeCell ref="MK80:ML80"/>
    <mergeCell ref="MM80:MN80"/>
    <mergeCell ref="LU80:LV80"/>
    <mergeCell ref="LW80:LX80"/>
    <mergeCell ref="LY80:LZ80"/>
    <mergeCell ref="MA80:MB80"/>
    <mergeCell ref="MC80:MD80"/>
    <mergeCell ref="LK80:LL80"/>
    <mergeCell ref="LM80:LN80"/>
    <mergeCell ref="LO80:LP80"/>
    <mergeCell ref="LQ80:LR80"/>
    <mergeCell ref="LS80:LT80"/>
    <mergeCell ref="LA80:LB80"/>
    <mergeCell ref="LC80:LD80"/>
    <mergeCell ref="LE80:LF80"/>
    <mergeCell ref="LG80:LH80"/>
    <mergeCell ref="LI80:LJ80"/>
    <mergeCell ref="KQ80:KR80"/>
    <mergeCell ref="KS80:KT80"/>
    <mergeCell ref="KU80:KV80"/>
    <mergeCell ref="KW80:KX80"/>
    <mergeCell ref="KY80:KZ80"/>
    <mergeCell ref="KG80:KH80"/>
    <mergeCell ref="KI80:KJ80"/>
    <mergeCell ref="KK80:KL80"/>
    <mergeCell ref="KM80:KN80"/>
    <mergeCell ref="KO80:KP80"/>
    <mergeCell ref="JW80:JX80"/>
    <mergeCell ref="JY80:JZ80"/>
    <mergeCell ref="KA80:KB80"/>
    <mergeCell ref="KC80:KD80"/>
    <mergeCell ref="KE80:KF80"/>
    <mergeCell ref="JM80:JN80"/>
    <mergeCell ref="JO80:JP80"/>
    <mergeCell ref="JQ80:JR80"/>
    <mergeCell ref="JS80:JT80"/>
    <mergeCell ref="JU80:JV80"/>
    <mergeCell ref="JC80:JD80"/>
    <mergeCell ref="JE80:JF80"/>
    <mergeCell ref="JG80:JH80"/>
    <mergeCell ref="JI80:JJ80"/>
    <mergeCell ref="JK80:JL80"/>
    <mergeCell ref="IS80:IT80"/>
    <mergeCell ref="IU80:IV80"/>
    <mergeCell ref="IW80:IX80"/>
    <mergeCell ref="IY80:IZ80"/>
    <mergeCell ref="JA80:JB80"/>
    <mergeCell ref="II80:IJ80"/>
    <mergeCell ref="IK80:IL80"/>
    <mergeCell ref="IM80:IN80"/>
    <mergeCell ref="IO80:IP80"/>
    <mergeCell ref="IQ80:IR80"/>
    <mergeCell ref="HY80:HZ80"/>
    <mergeCell ref="IA80:IB80"/>
    <mergeCell ref="IC80:ID80"/>
    <mergeCell ref="IE80:IF80"/>
    <mergeCell ref="IG80:IH80"/>
    <mergeCell ref="HO80:HP80"/>
    <mergeCell ref="HQ80:HR80"/>
    <mergeCell ref="HS80:HT80"/>
    <mergeCell ref="HU80:HV80"/>
    <mergeCell ref="HW80:HX80"/>
    <mergeCell ref="HE80:HF80"/>
    <mergeCell ref="HG80:HH80"/>
    <mergeCell ref="HI80:HJ80"/>
    <mergeCell ref="HK80:HL80"/>
    <mergeCell ref="HM80:HN80"/>
    <mergeCell ref="GU80:GV80"/>
    <mergeCell ref="GW80:GX80"/>
    <mergeCell ref="GY80:GZ80"/>
    <mergeCell ref="HA80:HB80"/>
    <mergeCell ref="HC80:HD80"/>
    <mergeCell ref="GK80:GL80"/>
    <mergeCell ref="GM80:GN80"/>
    <mergeCell ref="GO80:GP80"/>
    <mergeCell ref="GQ80:GR80"/>
    <mergeCell ref="GS80:GT80"/>
    <mergeCell ref="GA80:GB80"/>
    <mergeCell ref="GC80:GD80"/>
    <mergeCell ref="GE80:GF80"/>
    <mergeCell ref="GG80:GH80"/>
    <mergeCell ref="GI80:GJ80"/>
    <mergeCell ref="FQ80:FR80"/>
    <mergeCell ref="FS80:FT80"/>
    <mergeCell ref="FU80:FV80"/>
    <mergeCell ref="FW80:FX80"/>
    <mergeCell ref="FY80:FZ80"/>
    <mergeCell ref="FG80:FH80"/>
    <mergeCell ref="FI80:FJ80"/>
    <mergeCell ref="FK80:FL80"/>
    <mergeCell ref="FM80:FN80"/>
    <mergeCell ref="FO80:FP80"/>
    <mergeCell ref="EW80:EX80"/>
    <mergeCell ref="EY80:EZ80"/>
    <mergeCell ref="FA80:FB80"/>
    <mergeCell ref="FC80:FD80"/>
    <mergeCell ref="FE80:FF80"/>
    <mergeCell ref="EM80:EN80"/>
    <mergeCell ref="EO80:EP80"/>
    <mergeCell ref="EQ80:ER80"/>
    <mergeCell ref="ES80:ET80"/>
    <mergeCell ref="EU80:EV80"/>
    <mergeCell ref="EC80:ED80"/>
    <mergeCell ref="EE80:EF80"/>
    <mergeCell ref="EG80:EH80"/>
    <mergeCell ref="EI80:EJ80"/>
    <mergeCell ref="EK80:EL80"/>
    <mergeCell ref="DS80:DT80"/>
    <mergeCell ref="DU80:DV80"/>
    <mergeCell ref="DW80:DX80"/>
    <mergeCell ref="DY80:DZ80"/>
    <mergeCell ref="EA80:EB80"/>
    <mergeCell ref="DI80:DJ80"/>
    <mergeCell ref="DK80:DL80"/>
    <mergeCell ref="DM80:DN80"/>
    <mergeCell ref="DO80:DP80"/>
    <mergeCell ref="DQ80:DR80"/>
    <mergeCell ref="CY80:CZ80"/>
    <mergeCell ref="DA80:DB80"/>
    <mergeCell ref="DC80:DD80"/>
    <mergeCell ref="DE80:DF80"/>
    <mergeCell ref="DG80:DH80"/>
    <mergeCell ref="CO80:CP80"/>
    <mergeCell ref="CQ80:CR80"/>
    <mergeCell ref="CS80:CT80"/>
    <mergeCell ref="CU80:CV80"/>
    <mergeCell ref="CW80:CX80"/>
    <mergeCell ref="CE80:CF80"/>
    <mergeCell ref="CG80:CH80"/>
    <mergeCell ref="CI80:CJ80"/>
    <mergeCell ref="CK80:CL80"/>
    <mergeCell ref="CM80:CN80"/>
    <mergeCell ref="BU80:BV80"/>
    <mergeCell ref="BW80:BX80"/>
    <mergeCell ref="BY80:BZ80"/>
    <mergeCell ref="CA80:CB80"/>
    <mergeCell ref="CC80:CD80"/>
    <mergeCell ref="BK80:BL80"/>
    <mergeCell ref="BM80:BN80"/>
    <mergeCell ref="BO80:BP80"/>
    <mergeCell ref="BQ80:BR80"/>
    <mergeCell ref="BS80:BT80"/>
    <mergeCell ref="BG80:BH80"/>
    <mergeCell ref="BI80:BJ80"/>
    <mergeCell ref="AQ80:AR80"/>
    <mergeCell ref="AS80:AT80"/>
    <mergeCell ref="AU80:AV80"/>
    <mergeCell ref="AW80:AX80"/>
    <mergeCell ref="AY80:AZ80"/>
    <mergeCell ref="AG80:AH80"/>
    <mergeCell ref="AI80:AJ80"/>
    <mergeCell ref="AK80:AL80"/>
    <mergeCell ref="AM80:AN80"/>
    <mergeCell ref="AO80:AP80"/>
    <mergeCell ref="W80:X80"/>
    <mergeCell ref="Y80:Z80"/>
    <mergeCell ref="AA80:AB80"/>
    <mergeCell ref="AC80:AD80"/>
    <mergeCell ref="AE80:AF80"/>
    <mergeCell ref="M80:N80"/>
    <mergeCell ref="O80:P80"/>
    <mergeCell ref="Q80:R80"/>
    <mergeCell ref="S80:T80"/>
    <mergeCell ref="U80:V80"/>
    <mergeCell ref="C80:D80"/>
    <mergeCell ref="E80:F80"/>
    <mergeCell ref="G80:H80"/>
    <mergeCell ref="I80:J80"/>
    <mergeCell ref="K80:L80"/>
    <mergeCell ref="A9:A10"/>
    <mergeCell ref="A77:B77"/>
    <mergeCell ref="A79:B79"/>
    <mergeCell ref="A80:B80"/>
    <mergeCell ref="BA80:BB80"/>
    <mergeCell ref="BC80:BD80"/>
    <mergeCell ref="BE80:BF80"/>
  </mergeCells>
  <pageMargins left="0.7" right="0.7" top="0.75" bottom="0.75" header="0.3" footer="0.3"/>
  <pageSetup scale="61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08CFF-B64F-49C0-9C82-CE8D4BDD6C0D}">
  <sheetPr>
    <pageSetUpPr fitToPage="1"/>
  </sheetPr>
  <dimension ref="A1:D110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3.6640625" style="1" customWidth="1"/>
    <col min="2" max="2" width="34.88671875" style="1" customWidth="1"/>
    <col min="3" max="3" width="12.44140625" style="1" bestFit="1" customWidth="1"/>
    <col min="4" max="16384" width="11.44140625" style="1"/>
  </cols>
  <sheetData>
    <row r="1" spans="1:2" s="2" customFormat="1" ht="15.6" x14ac:dyDescent="0.35"/>
    <row r="2" spans="1:2" s="2" customFormat="1" ht="14.25" customHeight="1" x14ac:dyDescent="0.35"/>
    <row r="3" spans="1:2" s="2" customFormat="1" ht="14.25" customHeight="1" x14ac:dyDescent="0.35"/>
    <row r="4" spans="1:2" s="2" customFormat="1" ht="14.25" customHeight="1" x14ac:dyDescent="0.35"/>
    <row r="5" spans="1:2" s="2" customFormat="1" ht="14.25" customHeight="1" x14ac:dyDescent="0.35"/>
    <row r="6" spans="1:2" s="2" customFormat="1" ht="14.25" customHeight="1" x14ac:dyDescent="0.35"/>
    <row r="7" spans="1:2" s="2" customFormat="1" ht="33" customHeight="1" x14ac:dyDescent="0.35"/>
    <row r="8" spans="1:2" s="2" customFormat="1" ht="33" customHeight="1" x14ac:dyDescent="0.35"/>
    <row r="9" spans="1:2" s="2" customFormat="1" ht="15.6" x14ac:dyDescent="0.35">
      <c r="A9" s="33" t="s">
        <v>0</v>
      </c>
      <c r="B9" s="20" t="s">
        <v>35</v>
      </c>
    </row>
    <row r="10" spans="1:2" s="2" customFormat="1" ht="16.2" thickBot="1" x14ac:dyDescent="0.4">
      <c r="A10" s="34"/>
      <c r="B10" s="18" t="s">
        <v>64</v>
      </c>
    </row>
    <row r="11" spans="1:2" ht="16.2" thickTop="1" x14ac:dyDescent="0.35">
      <c r="A11" s="2"/>
      <c r="B11" s="2"/>
    </row>
    <row r="12" spans="1:2" ht="15.6" x14ac:dyDescent="0.35">
      <c r="A12" s="26" t="s">
        <v>1</v>
      </c>
      <c r="B12" s="3"/>
    </row>
    <row r="13" spans="1:2" ht="15.6" x14ac:dyDescent="0.35">
      <c r="A13" s="2"/>
      <c r="B13" s="4"/>
    </row>
    <row r="14" spans="1:2" ht="15.6" x14ac:dyDescent="0.35">
      <c r="A14" s="3" t="s">
        <v>33</v>
      </c>
      <c r="B14" s="4"/>
    </row>
    <row r="15" spans="1:2" ht="17.25" customHeight="1" x14ac:dyDescent="0.35">
      <c r="A15" s="5" t="s">
        <v>53</v>
      </c>
      <c r="B15" s="6">
        <f>+'I Trimestre'!B15+'II Trimestre'!B15+'III Trimestre'!B15</f>
        <v>100</v>
      </c>
    </row>
    <row r="16" spans="1:2" ht="15.6" x14ac:dyDescent="0.35">
      <c r="A16" s="5" t="s">
        <v>104</v>
      </c>
      <c r="B16" s="6">
        <f>+'I Trimestre'!B16+'II Trimestre'!B16+'III Trimestre'!B16</f>
        <v>71</v>
      </c>
    </row>
    <row r="17" spans="1:3" ht="15.6" x14ac:dyDescent="0.35">
      <c r="A17" s="5" t="s">
        <v>105</v>
      </c>
      <c r="B17" s="6">
        <f>+'I Trimestre'!B17+'II Trimestre'!B17+'III Trimestre'!B17</f>
        <v>391</v>
      </c>
    </row>
    <row r="18" spans="1:3" ht="15.6" x14ac:dyDescent="0.35">
      <c r="A18" s="5" t="s">
        <v>106</v>
      </c>
      <c r="B18" s="6">
        <f>+'I Trimestre'!B18+'II Trimestre'!B18+'III Trimestre'!B18</f>
        <v>0</v>
      </c>
    </row>
    <row r="19" spans="1:3" ht="15.6" x14ac:dyDescent="0.35">
      <c r="A19" s="5" t="s">
        <v>107</v>
      </c>
      <c r="B19" s="6">
        <f>+'I Trimestre'!B19+'II Trimestre'!B19+'III Trimestre'!B19</f>
        <v>0</v>
      </c>
    </row>
    <row r="20" spans="1:3" ht="15.6" x14ac:dyDescent="0.35">
      <c r="A20" s="5" t="s">
        <v>69</v>
      </c>
      <c r="B20" s="6">
        <f>+'III Trimestre'!B20</f>
        <v>71</v>
      </c>
    </row>
    <row r="21" spans="1:3" ht="15.6" x14ac:dyDescent="0.35">
      <c r="A21" s="2"/>
      <c r="B21" s="6"/>
    </row>
    <row r="22" spans="1:3" ht="15.6" x14ac:dyDescent="0.35">
      <c r="A22" s="7" t="s">
        <v>2</v>
      </c>
      <c r="B22" s="6"/>
    </row>
    <row r="23" spans="1:3" ht="15.6" x14ac:dyDescent="0.35">
      <c r="A23" s="5" t="s">
        <v>53</v>
      </c>
      <c r="B23" s="6">
        <f>+'I Trimestre'!B23+'II Trimestre'!B23+'III Trimestre'!B23</f>
        <v>239454760.24000001</v>
      </c>
    </row>
    <row r="24" spans="1:3" ht="15.6" x14ac:dyDescent="0.35">
      <c r="A24" s="5" t="s">
        <v>104</v>
      </c>
      <c r="B24" s="6">
        <f>+'I Trimestre'!B24+'II Trimestre'!B24+'III Trimestre'!B24</f>
        <v>283603135.72000003</v>
      </c>
      <c r="C24" s="32">
        <v>200713059.5</v>
      </c>
    </row>
    <row r="25" spans="1:3" ht="15.6" x14ac:dyDescent="0.35">
      <c r="A25" s="5" t="s">
        <v>106</v>
      </c>
      <c r="B25" s="6">
        <f>+'I Trimestre'!B25+'II Trimestre'!B25+'III Trimestre'!B25</f>
        <v>82890076.219999999</v>
      </c>
    </row>
    <row r="26" spans="1:3" ht="15.6" x14ac:dyDescent="0.35">
      <c r="A26" s="5" t="s">
        <v>69</v>
      </c>
      <c r="B26" s="6">
        <f>+'III Trimestre'!B26</f>
        <v>283603135.72000003</v>
      </c>
    </row>
    <row r="27" spans="1:3" ht="15.6" x14ac:dyDescent="0.35">
      <c r="A27" s="5" t="s">
        <v>108</v>
      </c>
      <c r="B27" s="6">
        <f>+B25</f>
        <v>82890076.219999999</v>
      </c>
    </row>
    <row r="28" spans="1:3" ht="15.6" x14ac:dyDescent="0.35">
      <c r="A28" s="2"/>
      <c r="B28" s="22"/>
    </row>
    <row r="29" spans="1:3" ht="15.6" x14ac:dyDescent="0.35">
      <c r="A29" s="7" t="s">
        <v>3</v>
      </c>
      <c r="B29" s="6"/>
    </row>
    <row r="30" spans="1:3" ht="15.6" x14ac:dyDescent="0.35">
      <c r="A30" s="5" t="s">
        <v>104</v>
      </c>
      <c r="B30" s="6">
        <f>+B24</f>
        <v>283603135.72000003</v>
      </c>
    </row>
    <row r="31" spans="1:3" ht="15.6" x14ac:dyDescent="0.35">
      <c r="A31" s="5" t="s">
        <v>106</v>
      </c>
      <c r="B31" s="6">
        <f>+'I Trimestre'!B31+'II Trimestre'!B31+'III Trimestre'!B31</f>
        <v>212702355.80000001</v>
      </c>
    </row>
    <row r="32" spans="1:3" ht="15.6" x14ac:dyDescent="0.35">
      <c r="A32" s="2"/>
      <c r="B32" s="8"/>
    </row>
    <row r="33" spans="1:2" ht="15.6" x14ac:dyDescent="0.35">
      <c r="A33" s="3" t="s">
        <v>4</v>
      </c>
      <c r="B33" s="8"/>
    </row>
    <row r="34" spans="1:2" ht="15.6" x14ac:dyDescent="0.35">
      <c r="A34" s="5" t="s">
        <v>50</v>
      </c>
      <c r="B34" s="31">
        <v>1.1197999999999999</v>
      </c>
    </row>
    <row r="35" spans="1:2" ht="15.6" x14ac:dyDescent="0.35">
      <c r="A35" s="5" t="s">
        <v>100</v>
      </c>
      <c r="B35" s="31">
        <v>1.0948</v>
      </c>
    </row>
    <row r="36" spans="1:2" ht="15.6" x14ac:dyDescent="0.35">
      <c r="A36" s="5" t="s">
        <v>5</v>
      </c>
      <c r="B36" s="6">
        <v>6976</v>
      </c>
    </row>
    <row r="37" spans="1:2" ht="15.6" x14ac:dyDescent="0.35">
      <c r="A37" s="2"/>
      <c r="B37" s="6"/>
    </row>
    <row r="38" spans="1:2" ht="15.6" x14ac:dyDescent="0.35">
      <c r="A38" s="3" t="s">
        <v>6</v>
      </c>
      <c r="B38" s="6"/>
    </row>
    <row r="39" spans="1:2" ht="15.6" x14ac:dyDescent="0.35">
      <c r="A39" s="2" t="s">
        <v>54</v>
      </c>
      <c r="B39" s="6">
        <f>B23/B34</f>
        <v>213837078.26397574</v>
      </c>
    </row>
    <row r="40" spans="1:2" ht="15.6" x14ac:dyDescent="0.35">
      <c r="A40" s="2" t="s">
        <v>109</v>
      </c>
      <c r="B40" s="6">
        <f>B25/B35</f>
        <v>75712528.516624033</v>
      </c>
    </row>
    <row r="41" spans="1:2" ht="15.6" x14ac:dyDescent="0.35">
      <c r="A41" s="2" t="s">
        <v>55</v>
      </c>
      <c r="B41" s="6">
        <f>+B39/B15</f>
        <v>2138370.7826397573</v>
      </c>
    </row>
    <row r="42" spans="1:2" ht="15.6" x14ac:dyDescent="0.35">
      <c r="A42" s="2" t="s">
        <v>110</v>
      </c>
      <c r="B42" s="6" t="s">
        <v>32</v>
      </c>
    </row>
    <row r="43" spans="1:2" ht="15.6" x14ac:dyDescent="0.35">
      <c r="A43" s="2"/>
      <c r="B43" s="9"/>
    </row>
    <row r="44" spans="1:2" ht="15.6" x14ac:dyDescent="0.35">
      <c r="A44" s="3" t="s">
        <v>7</v>
      </c>
      <c r="B44" s="9"/>
    </row>
    <row r="45" spans="1:2" ht="15.6" x14ac:dyDescent="0.35">
      <c r="A45" s="2"/>
      <c r="B45" s="9"/>
    </row>
    <row r="46" spans="1:2" ht="15.6" x14ac:dyDescent="0.35">
      <c r="A46" s="3" t="s">
        <v>8</v>
      </c>
      <c r="B46" s="9"/>
    </row>
    <row r="47" spans="1:2" ht="15.6" x14ac:dyDescent="0.35">
      <c r="A47" s="2" t="s">
        <v>9</v>
      </c>
      <c r="B47" s="8">
        <f>+(B17/B36)*100</f>
        <v>5.6049311926605503</v>
      </c>
    </row>
    <row r="48" spans="1:2" ht="15.6" x14ac:dyDescent="0.35">
      <c r="A48" s="2" t="s">
        <v>10</v>
      </c>
      <c r="B48" s="8">
        <f>+(B19/B36)*100</f>
        <v>0</v>
      </c>
    </row>
    <row r="49" spans="1:2" ht="15.6" x14ac:dyDescent="0.35">
      <c r="A49" s="2"/>
      <c r="B49" s="8"/>
    </row>
    <row r="50" spans="1:2" ht="15.6" x14ac:dyDescent="0.35">
      <c r="A50" s="3" t="s">
        <v>11</v>
      </c>
      <c r="B50" s="8"/>
    </row>
    <row r="51" spans="1:2" ht="15.6" x14ac:dyDescent="0.35">
      <c r="A51" s="2" t="s">
        <v>12</v>
      </c>
      <c r="B51" s="8">
        <f>+B18/B16*100</f>
        <v>0</v>
      </c>
    </row>
    <row r="52" spans="1:2" ht="15.6" x14ac:dyDescent="0.35">
      <c r="A52" s="2" t="s">
        <v>13</v>
      </c>
      <c r="B52" s="8">
        <f>+B25/B24*100</f>
        <v>29.227489325730506</v>
      </c>
    </row>
    <row r="53" spans="1:2" ht="15.6" x14ac:dyDescent="0.35">
      <c r="A53" s="2" t="s">
        <v>14</v>
      </c>
      <c r="B53" s="8">
        <f>+AVERAGE(B51:B52)</f>
        <v>14.613744662865253</v>
      </c>
    </row>
    <row r="54" spans="1:2" ht="15.6" x14ac:dyDescent="0.35">
      <c r="A54" s="2"/>
      <c r="B54" s="8"/>
    </row>
    <row r="55" spans="1:2" ht="15.6" x14ac:dyDescent="0.35">
      <c r="A55" s="3" t="s">
        <v>15</v>
      </c>
      <c r="B55" s="8"/>
    </row>
    <row r="56" spans="1:2" ht="15.6" x14ac:dyDescent="0.35">
      <c r="A56" s="2" t="s">
        <v>16</v>
      </c>
      <c r="B56" s="8">
        <f>(B18/B20)*100</f>
        <v>0</v>
      </c>
    </row>
    <row r="57" spans="1:2" ht="15.6" x14ac:dyDescent="0.35">
      <c r="A57" s="2" t="s">
        <v>17</v>
      </c>
      <c r="B57" s="8">
        <f>B25/B26*100</f>
        <v>29.227489325730506</v>
      </c>
    </row>
    <row r="58" spans="1:2" ht="15.6" x14ac:dyDescent="0.35">
      <c r="A58" s="2" t="s">
        <v>18</v>
      </c>
      <c r="B58" s="8">
        <f>(B56+B57)/2</f>
        <v>14.613744662865253</v>
      </c>
    </row>
    <row r="59" spans="1:2" ht="15.6" x14ac:dyDescent="0.35">
      <c r="A59" s="2"/>
      <c r="B59" s="8"/>
    </row>
    <row r="60" spans="1:2" ht="15.6" x14ac:dyDescent="0.35">
      <c r="A60" s="3" t="s">
        <v>31</v>
      </c>
      <c r="B60" s="8"/>
    </row>
    <row r="61" spans="1:2" ht="15.6" x14ac:dyDescent="0.35">
      <c r="A61" s="2" t="s">
        <v>19</v>
      </c>
      <c r="B61" s="8">
        <f>B27/B25*100</f>
        <v>100</v>
      </c>
    </row>
    <row r="62" spans="1:2" ht="15.6" x14ac:dyDescent="0.35">
      <c r="A62" s="2"/>
      <c r="B62" s="8"/>
    </row>
    <row r="63" spans="1:2" ht="15.6" x14ac:dyDescent="0.35">
      <c r="A63" s="3" t="s">
        <v>20</v>
      </c>
      <c r="B63" s="8"/>
    </row>
    <row r="64" spans="1:2" ht="15.6" x14ac:dyDescent="0.35">
      <c r="A64" s="2" t="s">
        <v>21</v>
      </c>
      <c r="B64" s="8">
        <f>+((B19/B17)-1)*100</f>
        <v>-100</v>
      </c>
    </row>
    <row r="65" spans="1:4" ht="15.6" x14ac:dyDescent="0.35">
      <c r="A65" s="2" t="s">
        <v>22</v>
      </c>
      <c r="B65" s="8">
        <f>((B40/B39)-1)*100</f>
        <v>-64.593358115771167</v>
      </c>
    </row>
    <row r="66" spans="1:4" ht="15.6" x14ac:dyDescent="0.35">
      <c r="A66" s="2" t="s">
        <v>23</v>
      </c>
      <c r="B66" s="8" t="s">
        <v>32</v>
      </c>
    </row>
    <row r="67" spans="1:4" ht="15.6" x14ac:dyDescent="0.35">
      <c r="A67" s="2"/>
      <c r="B67" s="8"/>
    </row>
    <row r="68" spans="1:4" ht="15.6" x14ac:dyDescent="0.35">
      <c r="A68" s="3" t="s">
        <v>24</v>
      </c>
      <c r="B68" s="8"/>
    </row>
    <row r="69" spans="1:4" ht="15.6" x14ac:dyDescent="0.35">
      <c r="A69" s="2" t="s">
        <v>25</v>
      </c>
      <c r="B69" s="8">
        <f>C24/B16</f>
        <v>2826944.5</v>
      </c>
    </row>
    <row r="70" spans="1:4" ht="15.6" x14ac:dyDescent="0.35">
      <c r="A70" s="2" t="s">
        <v>26</v>
      </c>
      <c r="B70" s="8" t="s">
        <v>32</v>
      </c>
    </row>
    <row r="71" spans="1:4" ht="15.6" x14ac:dyDescent="0.35">
      <c r="A71" s="2" t="s">
        <v>27</v>
      </c>
      <c r="B71" s="8" t="s">
        <v>32</v>
      </c>
    </row>
    <row r="72" spans="1:4" ht="15.6" x14ac:dyDescent="0.35">
      <c r="A72" s="2"/>
      <c r="B72" s="8"/>
    </row>
    <row r="73" spans="1:4" ht="15.6" x14ac:dyDescent="0.35">
      <c r="A73" s="3" t="s">
        <v>28</v>
      </c>
      <c r="B73" s="8"/>
    </row>
    <row r="74" spans="1:4" ht="15.75" customHeight="1" x14ac:dyDescent="0.35">
      <c r="A74" s="2" t="s">
        <v>29</v>
      </c>
      <c r="B74" s="8">
        <f>+(B31/B30)*100</f>
        <v>75.000001413947686</v>
      </c>
    </row>
    <row r="75" spans="1:4" ht="15.75" customHeight="1" x14ac:dyDescent="0.35">
      <c r="A75" s="2" t="s">
        <v>30</v>
      </c>
      <c r="B75" s="8">
        <f>(B25/B31)*100</f>
        <v>38.96998503295373</v>
      </c>
    </row>
    <row r="76" spans="1:4" ht="15" thickBot="1" x14ac:dyDescent="0.35"/>
    <row r="77" spans="1:4" s="2" customFormat="1" ht="35.1" customHeight="1" thickTop="1" x14ac:dyDescent="0.35">
      <c r="A77" s="36" t="s">
        <v>76</v>
      </c>
      <c r="B77" s="36"/>
    </row>
    <row r="78" spans="1:4" s="2" customFormat="1" ht="15.6" x14ac:dyDescent="0.35">
      <c r="A78" s="16"/>
    </row>
    <row r="79" spans="1:4" s="2" customFormat="1" ht="21" customHeight="1" x14ac:dyDescent="0.35">
      <c r="A79" s="38" t="s">
        <v>111</v>
      </c>
      <c r="B79" s="38"/>
      <c r="C79" s="21"/>
      <c r="D79" s="21"/>
    </row>
    <row r="80" spans="1:4" s="30" customFormat="1" x14ac:dyDescent="0.3"/>
    <row r="81" s="30" customFormat="1" x14ac:dyDescent="0.3"/>
    <row r="82" s="30" customFormat="1" x14ac:dyDescent="0.3"/>
    <row r="83" s="30" customFormat="1" x14ac:dyDescent="0.3"/>
    <row r="84" s="30" customFormat="1" x14ac:dyDescent="0.3"/>
    <row r="85" s="30" customFormat="1" x14ac:dyDescent="0.3"/>
    <row r="86" s="30" customFormat="1" x14ac:dyDescent="0.3"/>
    <row r="87" s="30" customFormat="1" x14ac:dyDescent="0.3"/>
    <row r="88" s="30" customFormat="1" x14ac:dyDescent="0.3"/>
    <row r="89" s="30" customFormat="1" x14ac:dyDescent="0.3"/>
    <row r="90" s="30" customFormat="1" x14ac:dyDescent="0.3"/>
    <row r="91" s="30" customFormat="1" x14ac:dyDescent="0.3"/>
    <row r="92" s="30" customFormat="1" x14ac:dyDescent="0.3"/>
    <row r="93" s="30" customFormat="1" x14ac:dyDescent="0.3"/>
    <row r="94" s="15" customFormat="1" x14ac:dyDescent="0.3"/>
    <row r="95" s="15" customFormat="1" x14ac:dyDescent="0.3"/>
    <row r="96" s="15" customFormat="1" x14ac:dyDescent="0.3"/>
    <row r="97" s="15" customFormat="1" x14ac:dyDescent="0.3"/>
    <row r="98" s="15" customFormat="1" x14ac:dyDescent="0.3"/>
    <row r="99" s="15" customFormat="1" x14ac:dyDescent="0.3"/>
    <row r="100" s="15" customFormat="1" x14ac:dyDescent="0.3"/>
    <row r="101" s="15" customFormat="1" x14ac:dyDescent="0.3"/>
    <row r="102" s="15" customFormat="1" x14ac:dyDescent="0.3"/>
    <row r="103" s="15" customFormat="1" x14ac:dyDescent="0.3"/>
    <row r="104" s="15" customFormat="1" x14ac:dyDescent="0.3"/>
    <row r="105" s="15" customFormat="1" x14ac:dyDescent="0.3"/>
    <row r="106" s="15" customFormat="1" x14ac:dyDescent="0.3"/>
    <row r="107" s="15" customFormat="1" x14ac:dyDescent="0.3"/>
    <row r="108" s="15" customFormat="1" x14ac:dyDescent="0.3"/>
    <row r="109" s="15" customFormat="1" x14ac:dyDescent="0.3"/>
    <row r="110" s="15" customFormat="1" x14ac:dyDescent="0.3"/>
  </sheetData>
  <mergeCells count="3">
    <mergeCell ref="A9:A10"/>
    <mergeCell ref="A77:B77"/>
    <mergeCell ref="A79:B79"/>
  </mergeCells>
  <pageMargins left="0.7" right="0.7" top="0.75" bottom="0.75" header="0.3" footer="0.3"/>
  <pageSetup scale="61" orientation="portrait" horizontalDpi="360" verticalDpi="36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95D1C-6A30-4640-9E11-2E773EC6BCD7}">
  <sheetPr>
    <pageSetUpPr fitToPage="1"/>
  </sheetPr>
  <dimension ref="A1:B82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3.6640625" style="1" customWidth="1"/>
    <col min="2" max="2" width="34.88671875" style="1" customWidth="1"/>
    <col min="3" max="16384" width="11.44140625" style="1"/>
  </cols>
  <sheetData>
    <row r="1" spans="1:2" s="2" customFormat="1" ht="15.6" x14ac:dyDescent="0.35"/>
    <row r="2" spans="1:2" s="2" customFormat="1" ht="14.25" customHeight="1" x14ac:dyDescent="0.35"/>
    <row r="3" spans="1:2" s="2" customFormat="1" ht="14.25" customHeight="1" x14ac:dyDescent="0.35"/>
    <row r="4" spans="1:2" s="2" customFormat="1" ht="14.25" customHeight="1" x14ac:dyDescent="0.35"/>
    <row r="5" spans="1:2" s="2" customFormat="1" ht="14.25" customHeight="1" x14ac:dyDescent="0.35"/>
    <row r="6" spans="1:2" s="2" customFormat="1" ht="14.25" customHeight="1" x14ac:dyDescent="0.35"/>
    <row r="7" spans="1:2" s="2" customFormat="1" ht="25.5" customHeight="1" x14ac:dyDescent="0.35"/>
    <row r="8" spans="1:2" s="2" customFormat="1" ht="25.5" customHeight="1" x14ac:dyDescent="0.35"/>
    <row r="9" spans="1:2" s="2" customFormat="1" ht="15.6" x14ac:dyDescent="0.35">
      <c r="A9" s="33" t="s">
        <v>0</v>
      </c>
      <c r="B9" s="20" t="s">
        <v>35</v>
      </c>
    </row>
    <row r="10" spans="1:2" s="2" customFormat="1" ht="16.2" thickBot="1" x14ac:dyDescent="0.4">
      <c r="A10" s="34"/>
      <c r="B10" s="18" t="s">
        <v>64</v>
      </c>
    </row>
    <row r="11" spans="1:2" ht="16.2" thickTop="1" x14ac:dyDescent="0.35">
      <c r="A11" s="2"/>
      <c r="B11" s="2"/>
    </row>
    <row r="12" spans="1:2" ht="15.6" x14ac:dyDescent="0.35">
      <c r="A12" s="25" t="s">
        <v>1</v>
      </c>
      <c r="B12" s="3"/>
    </row>
    <row r="13" spans="1:2" ht="15.6" x14ac:dyDescent="0.35">
      <c r="A13" s="2"/>
      <c r="B13" s="4"/>
    </row>
    <row r="14" spans="1:2" ht="15.6" x14ac:dyDescent="0.35">
      <c r="A14" s="3" t="s">
        <v>34</v>
      </c>
      <c r="B14" s="4"/>
    </row>
    <row r="15" spans="1:2" ht="17.25" customHeight="1" x14ac:dyDescent="0.35">
      <c r="A15" s="5" t="s">
        <v>56</v>
      </c>
      <c r="B15" s="6">
        <v>16</v>
      </c>
    </row>
    <row r="16" spans="1:2" ht="15.6" x14ac:dyDescent="0.35">
      <c r="A16" s="5" t="s">
        <v>112</v>
      </c>
      <c r="B16" s="6">
        <v>0</v>
      </c>
    </row>
    <row r="17" spans="1:2" ht="15.6" x14ac:dyDescent="0.35">
      <c r="A17" s="5" t="s">
        <v>113</v>
      </c>
      <c r="B17" s="6">
        <v>0</v>
      </c>
    </row>
    <row r="18" spans="1:2" ht="15.6" x14ac:dyDescent="0.35">
      <c r="A18" s="5" t="s">
        <v>114</v>
      </c>
      <c r="B18" s="6">
        <v>0</v>
      </c>
    </row>
    <row r="19" spans="1:2" ht="15.6" x14ac:dyDescent="0.35">
      <c r="A19" s="5" t="s">
        <v>115</v>
      </c>
      <c r="B19" s="6">
        <v>0</v>
      </c>
    </row>
    <row r="20" spans="1:2" ht="15.6" x14ac:dyDescent="0.35">
      <c r="A20" s="5" t="s">
        <v>69</v>
      </c>
      <c r="B20" s="6">
        <v>391</v>
      </c>
    </row>
    <row r="21" spans="1:2" ht="15.6" x14ac:dyDescent="0.35">
      <c r="A21" s="2"/>
      <c r="B21" s="6"/>
    </row>
    <row r="22" spans="1:2" ht="15.6" x14ac:dyDescent="0.35">
      <c r="A22" s="7" t="s">
        <v>2</v>
      </c>
      <c r="B22" s="6"/>
    </row>
    <row r="23" spans="1:2" ht="15.6" x14ac:dyDescent="0.35">
      <c r="A23" s="5" t="s">
        <v>56</v>
      </c>
      <c r="B23" s="6">
        <v>42222218</v>
      </c>
    </row>
    <row r="24" spans="1:2" ht="15.6" x14ac:dyDescent="0.35">
      <c r="A24" s="5" t="s">
        <v>112</v>
      </c>
      <c r="B24" s="6">
        <v>0</v>
      </c>
    </row>
    <row r="25" spans="1:2" ht="15.6" x14ac:dyDescent="0.35">
      <c r="A25" s="5" t="s">
        <v>114</v>
      </c>
      <c r="B25" s="6">
        <v>0</v>
      </c>
    </row>
    <row r="26" spans="1:2" ht="15.6" x14ac:dyDescent="0.35">
      <c r="A26" s="5" t="s">
        <v>69</v>
      </c>
      <c r="B26" s="6">
        <v>283603135.72000003</v>
      </c>
    </row>
    <row r="27" spans="1:2" ht="15.6" x14ac:dyDescent="0.35">
      <c r="A27" s="5" t="s">
        <v>116</v>
      </c>
      <c r="B27" s="6">
        <f>+B25</f>
        <v>0</v>
      </c>
    </row>
    <row r="28" spans="1:2" ht="15.6" x14ac:dyDescent="0.35">
      <c r="A28" s="2"/>
      <c r="B28" s="22"/>
    </row>
    <row r="29" spans="1:2" ht="15.6" x14ac:dyDescent="0.35">
      <c r="A29" s="7" t="s">
        <v>3</v>
      </c>
      <c r="B29" s="6"/>
    </row>
    <row r="30" spans="1:2" ht="15.6" x14ac:dyDescent="0.35">
      <c r="A30" s="5" t="s">
        <v>112</v>
      </c>
      <c r="B30" s="6">
        <f>+B24</f>
        <v>0</v>
      </c>
    </row>
    <row r="31" spans="1:2" ht="15.6" x14ac:dyDescent="0.35">
      <c r="A31" s="5" t="s">
        <v>114</v>
      </c>
      <c r="B31" s="6">
        <v>70900785.400000006</v>
      </c>
    </row>
    <row r="32" spans="1:2" ht="15.6" x14ac:dyDescent="0.35">
      <c r="A32" s="2"/>
      <c r="B32" s="8"/>
    </row>
    <row r="33" spans="1:2" ht="15.6" x14ac:dyDescent="0.35">
      <c r="A33" s="3" t="s">
        <v>4</v>
      </c>
      <c r="B33" s="8"/>
    </row>
    <row r="34" spans="1:2" ht="15.6" x14ac:dyDescent="0.35">
      <c r="A34" s="5" t="s">
        <v>57</v>
      </c>
      <c r="B34" s="17">
        <v>1.1144000000000001</v>
      </c>
    </row>
    <row r="35" spans="1:2" ht="15.6" x14ac:dyDescent="0.35">
      <c r="A35" s="5" t="s">
        <v>117</v>
      </c>
      <c r="B35" s="17">
        <v>1.0947</v>
      </c>
    </row>
    <row r="36" spans="1:2" ht="15.6" x14ac:dyDescent="0.35">
      <c r="A36" s="5" t="s">
        <v>5</v>
      </c>
      <c r="B36" s="6">
        <v>6976</v>
      </c>
    </row>
    <row r="37" spans="1:2" ht="15.6" x14ac:dyDescent="0.35">
      <c r="A37" s="2"/>
      <c r="B37" s="6"/>
    </row>
    <row r="38" spans="1:2" ht="15.6" x14ac:dyDescent="0.35">
      <c r="A38" s="3" t="s">
        <v>6</v>
      </c>
      <c r="B38" s="6"/>
    </row>
    <row r="39" spans="1:2" ht="15.6" x14ac:dyDescent="0.35">
      <c r="A39" s="2" t="s">
        <v>58</v>
      </c>
      <c r="B39" s="6">
        <f>B23/B34</f>
        <v>37887848.169418521</v>
      </c>
    </row>
    <row r="40" spans="1:2" ht="15.6" x14ac:dyDescent="0.35">
      <c r="A40" s="2" t="s">
        <v>118</v>
      </c>
      <c r="B40" s="6">
        <f>B25/B35</f>
        <v>0</v>
      </c>
    </row>
    <row r="41" spans="1:2" ht="15.6" x14ac:dyDescent="0.35">
      <c r="A41" s="2" t="s">
        <v>59</v>
      </c>
      <c r="B41" s="6">
        <f>+B39/B15</f>
        <v>2367990.5105886576</v>
      </c>
    </row>
    <row r="42" spans="1:2" ht="15.6" x14ac:dyDescent="0.35">
      <c r="A42" s="2" t="s">
        <v>119</v>
      </c>
      <c r="B42" s="6" t="s">
        <v>32</v>
      </c>
    </row>
    <row r="43" spans="1:2" ht="15.6" x14ac:dyDescent="0.35">
      <c r="A43" s="2"/>
      <c r="B43" s="9"/>
    </row>
    <row r="44" spans="1:2" ht="15.6" x14ac:dyDescent="0.35">
      <c r="A44" s="3" t="s">
        <v>7</v>
      </c>
      <c r="B44" s="9"/>
    </row>
    <row r="45" spans="1:2" ht="15.6" x14ac:dyDescent="0.35">
      <c r="A45" s="2"/>
      <c r="B45" s="9"/>
    </row>
    <row r="46" spans="1:2" ht="15.6" x14ac:dyDescent="0.35">
      <c r="A46" s="3" t="s">
        <v>8</v>
      </c>
      <c r="B46" s="9"/>
    </row>
    <row r="47" spans="1:2" ht="15.6" x14ac:dyDescent="0.35">
      <c r="A47" s="2" t="s">
        <v>9</v>
      </c>
      <c r="B47" s="8">
        <f>+(B17/B36)*100</f>
        <v>0</v>
      </c>
    </row>
    <row r="48" spans="1:2" ht="15.6" x14ac:dyDescent="0.35">
      <c r="A48" s="2" t="s">
        <v>10</v>
      </c>
      <c r="B48" s="8">
        <f>+(B19/B36)*100</f>
        <v>0</v>
      </c>
    </row>
    <row r="49" spans="1:2" ht="15.6" x14ac:dyDescent="0.35">
      <c r="A49" s="2"/>
      <c r="B49" s="8"/>
    </row>
    <row r="50" spans="1:2" ht="15.6" x14ac:dyDescent="0.35">
      <c r="A50" s="3" t="s">
        <v>11</v>
      </c>
      <c r="B50" s="8"/>
    </row>
    <row r="51" spans="1:2" ht="15.6" x14ac:dyDescent="0.35">
      <c r="A51" s="2" t="s">
        <v>12</v>
      </c>
      <c r="B51" s="6" t="s">
        <v>32</v>
      </c>
    </row>
    <row r="52" spans="1:2" ht="15.6" x14ac:dyDescent="0.35">
      <c r="A52" s="2" t="s">
        <v>13</v>
      </c>
      <c r="B52" s="6" t="s">
        <v>32</v>
      </c>
    </row>
    <row r="53" spans="1:2" ht="15.6" x14ac:dyDescent="0.35">
      <c r="A53" s="2" t="s">
        <v>14</v>
      </c>
      <c r="B53" s="6" t="s">
        <v>32</v>
      </c>
    </row>
    <row r="54" spans="1:2" ht="15.6" x14ac:dyDescent="0.35">
      <c r="A54" s="2"/>
      <c r="B54" s="8"/>
    </row>
    <row r="55" spans="1:2" ht="15.6" x14ac:dyDescent="0.35">
      <c r="A55" s="3" t="s">
        <v>15</v>
      </c>
      <c r="B55" s="8"/>
    </row>
    <row r="56" spans="1:2" ht="15.6" x14ac:dyDescent="0.35">
      <c r="A56" s="2" t="s">
        <v>16</v>
      </c>
      <c r="B56" s="8">
        <f>(B18/B20)*100</f>
        <v>0</v>
      </c>
    </row>
    <row r="57" spans="1:2" ht="15.6" x14ac:dyDescent="0.35">
      <c r="A57" s="2" t="s">
        <v>17</v>
      </c>
      <c r="B57" s="8">
        <f>B25/B26*100</f>
        <v>0</v>
      </c>
    </row>
    <row r="58" spans="1:2" ht="15.6" x14ac:dyDescent="0.35">
      <c r="A58" s="2" t="s">
        <v>18</v>
      </c>
      <c r="B58" s="8">
        <f>(B56+B57)/2</f>
        <v>0</v>
      </c>
    </row>
    <row r="59" spans="1:2" ht="15.6" x14ac:dyDescent="0.35">
      <c r="A59" s="2"/>
      <c r="B59" s="8"/>
    </row>
    <row r="60" spans="1:2" ht="15.6" x14ac:dyDescent="0.35">
      <c r="A60" s="3" t="s">
        <v>31</v>
      </c>
      <c r="B60" s="8"/>
    </row>
    <row r="61" spans="1:2" ht="15.6" x14ac:dyDescent="0.35">
      <c r="A61" s="2" t="s">
        <v>19</v>
      </c>
      <c r="B61" s="6" t="s">
        <v>32</v>
      </c>
    </row>
    <row r="62" spans="1:2" ht="15.6" x14ac:dyDescent="0.35">
      <c r="A62" s="2"/>
      <c r="B62" s="8"/>
    </row>
    <row r="63" spans="1:2" ht="15.6" x14ac:dyDescent="0.35">
      <c r="A63" s="3" t="s">
        <v>20</v>
      </c>
      <c r="B63" s="8"/>
    </row>
    <row r="64" spans="1:2" ht="15.6" x14ac:dyDescent="0.35">
      <c r="A64" s="2" t="s">
        <v>21</v>
      </c>
      <c r="B64" s="6" t="s">
        <v>32</v>
      </c>
    </row>
    <row r="65" spans="1:2" ht="15.6" x14ac:dyDescent="0.35">
      <c r="A65" s="2" t="s">
        <v>22</v>
      </c>
      <c r="B65" s="8">
        <f>((B40/B39)-1)*100</f>
        <v>-100</v>
      </c>
    </row>
    <row r="66" spans="1:2" ht="15.6" x14ac:dyDescent="0.35">
      <c r="A66" s="2" t="s">
        <v>23</v>
      </c>
      <c r="B66" s="6" t="s">
        <v>32</v>
      </c>
    </row>
    <row r="67" spans="1:2" ht="15.6" x14ac:dyDescent="0.35">
      <c r="A67" s="2"/>
      <c r="B67" s="8"/>
    </row>
    <row r="68" spans="1:2" ht="15.6" x14ac:dyDescent="0.35">
      <c r="A68" s="3" t="s">
        <v>24</v>
      </c>
      <c r="B68" s="8"/>
    </row>
    <row r="69" spans="1:2" ht="15.6" x14ac:dyDescent="0.35">
      <c r="A69" s="2" t="s">
        <v>25</v>
      </c>
      <c r="B69" s="6" t="s">
        <v>32</v>
      </c>
    </row>
    <row r="70" spans="1:2" ht="15.6" x14ac:dyDescent="0.35">
      <c r="A70" s="2" t="s">
        <v>26</v>
      </c>
      <c r="B70" s="6" t="s">
        <v>32</v>
      </c>
    </row>
    <row r="71" spans="1:2" ht="15.6" x14ac:dyDescent="0.35">
      <c r="A71" s="2" t="s">
        <v>27</v>
      </c>
      <c r="B71" s="6" t="s">
        <v>32</v>
      </c>
    </row>
    <row r="72" spans="1:2" ht="15.6" x14ac:dyDescent="0.35">
      <c r="A72" s="2"/>
      <c r="B72" s="8"/>
    </row>
    <row r="73" spans="1:2" ht="15.6" x14ac:dyDescent="0.35">
      <c r="A73" s="3" t="s">
        <v>28</v>
      </c>
      <c r="B73" s="8"/>
    </row>
    <row r="74" spans="1:2" ht="15.75" customHeight="1" x14ac:dyDescent="0.35">
      <c r="A74" s="2" t="s">
        <v>29</v>
      </c>
      <c r="B74" s="6" t="s">
        <v>32</v>
      </c>
    </row>
    <row r="75" spans="1:2" ht="15.75" customHeight="1" x14ac:dyDescent="0.35">
      <c r="A75" s="2" t="s">
        <v>30</v>
      </c>
      <c r="B75" s="8">
        <f>(B25/B31)*100</f>
        <v>0</v>
      </c>
    </row>
    <row r="76" spans="1:2" ht="15" thickBot="1" x14ac:dyDescent="0.35"/>
    <row r="77" spans="1:2" s="2" customFormat="1" ht="35.1" customHeight="1" thickTop="1" x14ac:dyDescent="0.35">
      <c r="A77" s="36" t="s">
        <v>76</v>
      </c>
      <c r="B77" s="36"/>
    </row>
    <row r="79" spans="1:2" ht="146.25" customHeight="1" x14ac:dyDescent="0.3">
      <c r="A79" s="40" t="s">
        <v>129</v>
      </c>
      <c r="B79" s="39"/>
    </row>
    <row r="81" s="1" customFormat="1" x14ac:dyDescent="0.3"/>
    <row r="82" s="1" customFormat="1" x14ac:dyDescent="0.3"/>
  </sheetData>
  <mergeCells count="3">
    <mergeCell ref="A9:A10"/>
    <mergeCell ref="A77:B77"/>
    <mergeCell ref="A79:B79"/>
  </mergeCells>
  <pageMargins left="0.7" right="0.7" top="0.75" bottom="0.75" header="0.3" footer="0.3"/>
  <pageSetup scale="61"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7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3.6640625" style="1" customWidth="1"/>
    <col min="2" max="2" width="34.5546875" style="1" customWidth="1"/>
    <col min="3" max="3" width="13.44140625" style="1" bestFit="1" customWidth="1"/>
    <col min="4" max="4" width="13.44140625" style="1" customWidth="1"/>
    <col min="5" max="16384" width="11.44140625" style="1"/>
  </cols>
  <sheetData>
    <row r="1" spans="1:4" s="2" customFormat="1" ht="15.6" x14ac:dyDescent="0.35"/>
    <row r="2" spans="1:4" s="2" customFormat="1" ht="14.25" customHeight="1" x14ac:dyDescent="0.35"/>
    <row r="3" spans="1:4" s="2" customFormat="1" ht="14.25" customHeight="1" x14ac:dyDescent="0.35"/>
    <row r="4" spans="1:4" s="2" customFormat="1" ht="14.25" customHeight="1" x14ac:dyDescent="0.35"/>
    <row r="5" spans="1:4" s="2" customFormat="1" ht="14.25" customHeight="1" x14ac:dyDescent="0.35"/>
    <row r="6" spans="1:4" s="2" customFormat="1" ht="14.25" customHeight="1" x14ac:dyDescent="0.35"/>
    <row r="7" spans="1:4" s="2" customFormat="1" ht="25.5" customHeight="1" x14ac:dyDescent="0.35"/>
    <row r="8" spans="1:4" s="2" customFormat="1" ht="25.5" customHeight="1" x14ac:dyDescent="0.35"/>
    <row r="9" spans="1:4" s="2" customFormat="1" ht="15.6" x14ac:dyDescent="0.35">
      <c r="A9" s="33" t="s">
        <v>0</v>
      </c>
      <c r="B9" s="20" t="s">
        <v>35</v>
      </c>
    </row>
    <row r="10" spans="1:4" s="2" customFormat="1" ht="16.2" thickBot="1" x14ac:dyDescent="0.4">
      <c r="A10" s="34"/>
      <c r="B10" s="18" t="s">
        <v>64</v>
      </c>
    </row>
    <row r="11" spans="1:4" ht="16.2" thickTop="1" x14ac:dyDescent="0.35">
      <c r="A11" s="2"/>
      <c r="B11" s="2"/>
    </row>
    <row r="12" spans="1:4" ht="15.6" x14ac:dyDescent="0.35">
      <c r="A12" s="26" t="s">
        <v>1</v>
      </c>
      <c r="B12" s="3"/>
    </row>
    <row r="13" spans="1:4" ht="15.6" x14ac:dyDescent="0.35">
      <c r="A13" s="2"/>
      <c r="B13" s="4"/>
    </row>
    <row r="14" spans="1:4" ht="15.6" x14ac:dyDescent="0.35">
      <c r="A14" s="3" t="s">
        <v>34</v>
      </c>
      <c r="B14" s="4"/>
    </row>
    <row r="15" spans="1:4" ht="15.6" x14ac:dyDescent="0.35">
      <c r="A15" s="14" t="s">
        <v>60</v>
      </c>
      <c r="B15" s="13">
        <f>+'I Trimestre'!B15+'II Trimestre'!B15+'III Trimestre'!B15+'IV Trimestre'!B15</f>
        <v>116</v>
      </c>
      <c r="C15" s="2"/>
      <c r="D15" s="2"/>
    </row>
    <row r="16" spans="1:4" ht="15.6" x14ac:dyDescent="0.35">
      <c r="A16" s="14" t="s">
        <v>120</v>
      </c>
      <c r="B16" s="13">
        <f>+'I Trimestre'!B16+'II Trimestre'!B16+'III Trimestre'!B16+'IV Trimestre'!B16</f>
        <v>71</v>
      </c>
      <c r="C16" s="12"/>
      <c r="D16" s="12"/>
    </row>
    <row r="17" spans="1:4" ht="15.6" x14ac:dyDescent="0.35">
      <c r="A17" s="5" t="s">
        <v>121</v>
      </c>
      <c r="B17" s="13">
        <f>+'I Trimestre'!B17+'II Trimestre'!B17+'III Trimestre'!B17+'IV Trimestre'!B17</f>
        <v>391</v>
      </c>
      <c r="C17" s="12"/>
      <c r="D17" s="12"/>
    </row>
    <row r="18" spans="1:4" ht="15.6" x14ac:dyDescent="0.35">
      <c r="A18" s="14" t="s">
        <v>122</v>
      </c>
      <c r="B18" s="13">
        <f>+'I Trimestre'!B18+'II Trimestre'!B18+'III Trimestre'!B18+'IV Trimestre'!B18</f>
        <v>0</v>
      </c>
      <c r="C18" s="12"/>
      <c r="D18" s="12"/>
    </row>
    <row r="19" spans="1:4" ht="15.6" x14ac:dyDescent="0.35">
      <c r="A19" s="5" t="s">
        <v>123</v>
      </c>
      <c r="B19" s="13">
        <f>+'I Trimestre'!B19+'II Trimestre'!B19+'III Trimestre'!B19+'IV Trimestre'!B19</f>
        <v>0</v>
      </c>
      <c r="C19" s="12"/>
      <c r="D19" s="12"/>
    </row>
    <row r="20" spans="1:4" ht="15.6" x14ac:dyDescent="0.35">
      <c r="A20" s="14" t="s">
        <v>69</v>
      </c>
      <c r="B20" s="13">
        <f>+'IV Trimestre'!B20</f>
        <v>391</v>
      </c>
      <c r="C20" s="12"/>
      <c r="D20" s="12"/>
    </row>
    <row r="21" spans="1:4" ht="15.6" x14ac:dyDescent="0.35">
      <c r="A21" s="2"/>
      <c r="B21" s="6"/>
      <c r="C21" s="2"/>
      <c r="D21" s="2"/>
    </row>
    <row r="22" spans="1:4" ht="15.6" x14ac:dyDescent="0.35">
      <c r="A22" s="7" t="s">
        <v>2</v>
      </c>
      <c r="B22" s="6"/>
      <c r="C22" s="2"/>
      <c r="D22" s="2"/>
    </row>
    <row r="23" spans="1:4" ht="15.6" x14ac:dyDescent="0.35">
      <c r="A23" s="5" t="s">
        <v>60</v>
      </c>
      <c r="B23" s="6">
        <f>+'I Trimestre'!B23+'II Trimestre'!B23+'III Trimestre'!B23+'IV Trimestre'!B23</f>
        <v>281676978.24000001</v>
      </c>
      <c r="C23" s="2"/>
      <c r="D23" s="2"/>
    </row>
    <row r="24" spans="1:4" ht="15.6" x14ac:dyDescent="0.35">
      <c r="A24" s="5" t="s">
        <v>120</v>
      </c>
      <c r="B24" s="6">
        <f>+'I Trimestre'!B24+'II Trimestre'!B24+'III Trimestre'!B24+'IV Trimestre'!B24</f>
        <v>283603135.72000003</v>
      </c>
      <c r="C24" s="32">
        <v>200713059.5</v>
      </c>
      <c r="D24" s="2"/>
    </row>
    <row r="25" spans="1:4" ht="15.6" x14ac:dyDescent="0.35">
      <c r="A25" s="5" t="s">
        <v>122</v>
      </c>
      <c r="B25" s="6">
        <f>+'I Trimestre'!B25+'II Trimestre'!B25+'III Trimestre'!B25+'IV Trimestre'!B25</f>
        <v>82890076.219999999</v>
      </c>
      <c r="C25" s="2"/>
      <c r="D25" s="2"/>
    </row>
    <row r="26" spans="1:4" ht="15.6" x14ac:dyDescent="0.35">
      <c r="A26" s="5" t="s">
        <v>69</v>
      </c>
      <c r="B26" s="6">
        <f>+'IV Trimestre'!B26</f>
        <v>283603135.72000003</v>
      </c>
      <c r="C26" s="2"/>
      <c r="D26" s="2"/>
    </row>
    <row r="27" spans="1:4" ht="15.6" x14ac:dyDescent="0.35">
      <c r="A27" s="5" t="s">
        <v>124</v>
      </c>
      <c r="B27" s="6">
        <f>B25</f>
        <v>82890076.219999999</v>
      </c>
      <c r="C27" s="2"/>
      <c r="D27" s="2"/>
    </row>
    <row r="28" spans="1:4" ht="15.6" x14ac:dyDescent="0.35">
      <c r="A28" s="2"/>
      <c r="B28" s="6"/>
      <c r="C28" s="2"/>
      <c r="D28" s="2"/>
    </row>
    <row r="29" spans="1:4" ht="15.6" x14ac:dyDescent="0.35">
      <c r="A29" s="7" t="s">
        <v>3</v>
      </c>
      <c r="B29" s="6"/>
      <c r="C29" s="2"/>
      <c r="D29" s="2"/>
    </row>
    <row r="30" spans="1:4" ht="15.6" x14ac:dyDescent="0.35">
      <c r="A30" s="5" t="s">
        <v>120</v>
      </c>
      <c r="B30" s="6">
        <f>+B24</f>
        <v>283603135.72000003</v>
      </c>
      <c r="C30" s="2"/>
      <c r="D30" s="2"/>
    </row>
    <row r="31" spans="1:4" ht="15.6" x14ac:dyDescent="0.35">
      <c r="A31" s="5" t="s">
        <v>122</v>
      </c>
      <c r="B31" s="6">
        <f>+'I Trimestre'!B31+'II Trimestre'!B31+'III Trimestre'!B31+'IV Trimestre'!B31</f>
        <v>283603141.20000005</v>
      </c>
      <c r="C31" s="2"/>
      <c r="D31" s="2"/>
    </row>
    <row r="32" spans="1:4" ht="15.6" x14ac:dyDescent="0.35">
      <c r="A32" s="2"/>
      <c r="B32" s="8"/>
      <c r="C32" s="2"/>
      <c r="D32" s="2"/>
    </row>
    <row r="33" spans="1:4" ht="15.6" x14ac:dyDescent="0.35">
      <c r="A33" s="3" t="s">
        <v>4</v>
      </c>
      <c r="B33" s="8"/>
      <c r="C33" s="2"/>
      <c r="D33" s="2"/>
    </row>
    <row r="34" spans="1:4" ht="15.6" x14ac:dyDescent="0.35">
      <c r="A34" s="5" t="s">
        <v>61</v>
      </c>
      <c r="B34" s="17">
        <v>1.1144000000000001</v>
      </c>
      <c r="C34" s="2"/>
      <c r="D34" s="2"/>
    </row>
    <row r="35" spans="1:4" ht="15.6" x14ac:dyDescent="0.35">
      <c r="A35" s="5" t="s">
        <v>125</v>
      </c>
      <c r="B35" s="17">
        <v>1.0947</v>
      </c>
      <c r="C35" s="2"/>
      <c r="D35" s="2"/>
    </row>
    <row r="36" spans="1:4" ht="15.6" x14ac:dyDescent="0.35">
      <c r="A36" s="5" t="s">
        <v>5</v>
      </c>
      <c r="B36" s="6">
        <v>6976</v>
      </c>
    </row>
    <row r="37" spans="1:4" ht="15.6" x14ac:dyDescent="0.35">
      <c r="A37" s="2"/>
      <c r="B37" s="6"/>
      <c r="C37" s="2"/>
      <c r="D37" s="2"/>
    </row>
    <row r="38" spans="1:4" ht="15.6" x14ac:dyDescent="0.35">
      <c r="A38" s="3" t="s">
        <v>6</v>
      </c>
      <c r="B38" s="6"/>
      <c r="C38" s="2"/>
      <c r="D38" s="2"/>
    </row>
    <row r="39" spans="1:4" ht="15.6" x14ac:dyDescent="0.35">
      <c r="A39" s="2" t="s">
        <v>62</v>
      </c>
      <c r="B39" s="6">
        <f>B23/B34</f>
        <v>252761107.53768843</v>
      </c>
      <c r="C39" s="2"/>
      <c r="D39" s="2"/>
    </row>
    <row r="40" spans="1:4" ht="15.6" x14ac:dyDescent="0.35">
      <c r="A40" s="2" t="s">
        <v>126</v>
      </c>
      <c r="B40" s="6">
        <f>B25/B35</f>
        <v>75719444.797661453</v>
      </c>
      <c r="C40" s="2"/>
      <c r="D40" s="2"/>
    </row>
    <row r="41" spans="1:4" ht="15.6" x14ac:dyDescent="0.35">
      <c r="A41" s="2" t="s">
        <v>63</v>
      </c>
      <c r="B41" s="6">
        <f>+B39/B15</f>
        <v>2178975.0649800729</v>
      </c>
      <c r="C41" s="2"/>
      <c r="D41" s="2"/>
    </row>
    <row r="42" spans="1:4" ht="15.6" x14ac:dyDescent="0.35">
      <c r="A42" s="2" t="s">
        <v>127</v>
      </c>
      <c r="B42" s="6" t="s">
        <v>32</v>
      </c>
      <c r="C42" s="2"/>
      <c r="D42" s="2"/>
    </row>
    <row r="43" spans="1:4" ht="15.6" x14ac:dyDescent="0.35">
      <c r="A43" s="2"/>
      <c r="B43" s="9"/>
      <c r="C43" s="2"/>
      <c r="D43" s="2"/>
    </row>
    <row r="44" spans="1:4" ht="15.6" x14ac:dyDescent="0.35">
      <c r="A44" s="3" t="s">
        <v>7</v>
      </c>
      <c r="B44" s="9"/>
      <c r="C44" s="2"/>
      <c r="D44" s="2"/>
    </row>
    <row r="45" spans="1:4" ht="15.6" x14ac:dyDescent="0.35">
      <c r="A45" s="2"/>
      <c r="B45" s="9"/>
      <c r="C45" s="2"/>
      <c r="D45" s="2"/>
    </row>
    <row r="46" spans="1:4" ht="15.6" x14ac:dyDescent="0.35">
      <c r="A46" s="3" t="s">
        <v>8</v>
      </c>
      <c r="B46" s="9"/>
      <c r="C46" s="2"/>
      <c r="D46" s="2"/>
    </row>
    <row r="47" spans="1:4" ht="15.6" x14ac:dyDescent="0.35">
      <c r="A47" s="2" t="s">
        <v>9</v>
      </c>
      <c r="B47" s="8">
        <f>+(B17/B36)*100</f>
        <v>5.6049311926605503</v>
      </c>
      <c r="C47" s="2"/>
      <c r="D47" s="2"/>
    </row>
    <row r="48" spans="1:4" ht="15.6" x14ac:dyDescent="0.35">
      <c r="A48" s="2" t="s">
        <v>10</v>
      </c>
      <c r="B48" s="8">
        <f>+(B19/B36)*100</f>
        <v>0</v>
      </c>
      <c r="C48" s="2"/>
      <c r="D48" s="2"/>
    </row>
    <row r="49" spans="1:4" ht="15.6" x14ac:dyDescent="0.35">
      <c r="A49" s="2"/>
      <c r="B49" s="8"/>
      <c r="C49" s="2"/>
      <c r="D49" s="2"/>
    </row>
    <row r="50" spans="1:4" ht="15.6" x14ac:dyDescent="0.35">
      <c r="A50" s="3" t="s">
        <v>11</v>
      </c>
      <c r="B50" s="8"/>
      <c r="C50" s="2"/>
      <c r="D50" s="2"/>
    </row>
    <row r="51" spans="1:4" ht="15.6" x14ac:dyDescent="0.35">
      <c r="A51" s="2" t="s">
        <v>12</v>
      </c>
      <c r="B51" s="8">
        <f>+B18/B16*100</f>
        <v>0</v>
      </c>
      <c r="C51" s="2"/>
      <c r="D51" s="2"/>
    </row>
    <row r="52" spans="1:4" ht="15.6" x14ac:dyDescent="0.35">
      <c r="A52" s="2" t="s">
        <v>13</v>
      </c>
      <c r="B52" s="8">
        <f>+B25/B24*100</f>
        <v>29.227489325730506</v>
      </c>
      <c r="C52" s="2"/>
      <c r="D52" s="2"/>
    </row>
    <row r="53" spans="1:4" ht="15.6" x14ac:dyDescent="0.35">
      <c r="A53" s="2" t="s">
        <v>14</v>
      </c>
      <c r="B53" s="8">
        <f>+AVERAGE(B51:B52)</f>
        <v>14.613744662865253</v>
      </c>
      <c r="C53" s="2"/>
      <c r="D53" s="2"/>
    </row>
    <row r="54" spans="1:4" ht="15.6" x14ac:dyDescent="0.35">
      <c r="A54" s="2"/>
      <c r="B54" s="8"/>
      <c r="C54" s="2"/>
      <c r="D54" s="2"/>
    </row>
    <row r="55" spans="1:4" ht="15.6" x14ac:dyDescent="0.35">
      <c r="A55" s="3" t="s">
        <v>15</v>
      </c>
      <c r="B55" s="8"/>
      <c r="C55" s="2"/>
      <c r="D55" s="2"/>
    </row>
    <row r="56" spans="1:4" ht="15.6" x14ac:dyDescent="0.35">
      <c r="A56" s="2" t="s">
        <v>16</v>
      </c>
      <c r="B56" s="8">
        <f>(B18/B20)*100</f>
        <v>0</v>
      </c>
      <c r="C56" s="2"/>
      <c r="D56" s="2"/>
    </row>
    <row r="57" spans="1:4" ht="15.6" x14ac:dyDescent="0.35">
      <c r="A57" s="2" t="s">
        <v>17</v>
      </c>
      <c r="B57" s="8">
        <f>B25/B26*100</f>
        <v>29.227489325730506</v>
      </c>
      <c r="C57" s="2"/>
      <c r="D57" s="2"/>
    </row>
    <row r="58" spans="1:4" ht="15.6" x14ac:dyDescent="0.35">
      <c r="A58" s="2" t="s">
        <v>18</v>
      </c>
      <c r="B58" s="8">
        <f>(B56+B57)/2</f>
        <v>14.613744662865253</v>
      </c>
      <c r="C58" s="2"/>
      <c r="D58" s="2"/>
    </row>
    <row r="59" spans="1:4" ht="15.6" x14ac:dyDescent="0.35">
      <c r="A59" s="2"/>
      <c r="B59" s="8"/>
      <c r="C59" s="2"/>
      <c r="D59" s="2"/>
    </row>
    <row r="60" spans="1:4" ht="15.6" x14ac:dyDescent="0.35">
      <c r="A60" s="3" t="s">
        <v>31</v>
      </c>
      <c r="B60" s="8"/>
      <c r="C60" s="2"/>
      <c r="D60" s="2"/>
    </row>
    <row r="61" spans="1:4" ht="15.6" x14ac:dyDescent="0.35">
      <c r="A61" s="2" t="s">
        <v>19</v>
      </c>
      <c r="B61" s="8">
        <f>B27/B25*100</f>
        <v>100</v>
      </c>
      <c r="C61" s="2"/>
      <c r="D61" s="2"/>
    </row>
    <row r="62" spans="1:4" ht="15.6" x14ac:dyDescent="0.35">
      <c r="A62" s="2"/>
      <c r="B62" s="8"/>
      <c r="C62" s="2"/>
      <c r="D62" s="2"/>
    </row>
    <row r="63" spans="1:4" ht="15.6" x14ac:dyDescent="0.35">
      <c r="A63" s="3" t="s">
        <v>20</v>
      </c>
      <c r="B63" s="8"/>
      <c r="C63" s="2"/>
      <c r="D63" s="2"/>
    </row>
    <row r="64" spans="1:4" ht="15.6" x14ac:dyDescent="0.35">
      <c r="A64" s="2" t="s">
        <v>21</v>
      </c>
      <c r="B64" s="8">
        <f>+((B19/B17)-1)*100</f>
        <v>-100</v>
      </c>
      <c r="C64" s="2"/>
      <c r="D64" s="2"/>
    </row>
    <row r="65" spans="1:4" ht="15.6" x14ac:dyDescent="0.35">
      <c r="A65" s="2" t="s">
        <v>22</v>
      </c>
      <c r="B65" s="8">
        <f>((B40/B39)-1)*100</f>
        <v>-70.043079200240015</v>
      </c>
      <c r="C65" s="2"/>
      <c r="D65" s="2"/>
    </row>
    <row r="66" spans="1:4" ht="15.6" x14ac:dyDescent="0.35">
      <c r="A66" s="2" t="s">
        <v>23</v>
      </c>
      <c r="B66" s="8" t="s">
        <v>32</v>
      </c>
      <c r="C66" s="2"/>
      <c r="D66" s="2"/>
    </row>
    <row r="67" spans="1:4" ht="15.6" x14ac:dyDescent="0.35">
      <c r="A67" s="2"/>
      <c r="B67" s="8"/>
      <c r="C67" s="2"/>
      <c r="D67" s="2"/>
    </row>
    <row r="68" spans="1:4" ht="15.6" x14ac:dyDescent="0.35">
      <c r="A68" s="3" t="s">
        <v>24</v>
      </c>
      <c r="B68" s="8"/>
      <c r="C68" s="2"/>
      <c r="D68" s="2"/>
    </row>
    <row r="69" spans="1:4" ht="15.6" x14ac:dyDescent="0.35">
      <c r="A69" s="2" t="s">
        <v>25</v>
      </c>
      <c r="B69" s="8">
        <f>C24/B16</f>
        <v>2826944.5</v>
      </c>
      <c r="C69" s="2"/>
      <c r="D69" s="2"/>
    </row>
    <row r="70" spans="1:4" ht="15.6" x14ac:dyDescent="0.35">
      <c r="A70" s="2" t="s">
        <v>26</v>
      </c>
      <c r="B70" s="8" t="s">
        <v>32</v>
      </c>
      <c r="C70" s="2"/>
      <c r="D70" s="2"/>
    </row>
    <row r="71" spans="1:4" ht="15.6" x14ac:dyDescent="0.35">
      <c r="A71" s="2" t="s">
        <v>27</v>
      </c>
      <c r="B71" s="8" t="s">
        <v>32</v>
      </c>
      <c r="C71" s="2"/>
      <c r="D71" s="2"/>
    </row>
    <row r="72" spans="1:4" ht="15.6" x14ac:dyDescent="0.35">
      <c r="A72" s="2"/>
      <c r="B72" s="8"/>
      <c r="C72" s="2"/>
      <c r="D72" s="2"/>
    </row>
    <row r="73" spans="1:4" ht="15.6" x14ac:dyDescent="0.35">
      <c r="A73" s="3" t="s">
        <v>28</v>
      </c>
      <c r="B73" s="8"/>
      <c r="C73" s="2"/>
      <c r="D73" s="2"/>
    </row>
    <row r="74" spans="1:4" ht="15.6" x14ac:dyDescent="0.35">
      <c r="A74" s="2" t="s">
        <v>29</v>
      </c>
      <c r="B74" s="8">
        <f>+(B31/B30)*100</f>
        <v>100.00000193227766</v>
      </c>
      <c r="C74" s="2"/>
      <c r="D74" s="2"/>
    </row>
    <row r="75" spans="1:4" ht="15.6" x14ac:dyDescent="0.35">
      <c r="A75" s="2" t="s">
        <v>30</v>
      </c>
      <c r="B75" s="8">
        <f>(B25/B31)*100</f>
        <v>29.227488760974268</v>
      </c>
      <c r="C75" s="2"/>
      <c r="D75" s="2"/>
    </row>
    <row r="76" spans="1:4" ht="16.2" thickBot="1" x14ac:dyDescent="0.4">
      <c r="A76" s="10"/>
      <c r="B76" s="11"/>
      <c r="C76" s="2"/>
      <c r="D76" s="2"/>
    </row>
    <row r="77" spans="1:4" s="2" customFormat="1" ht="35.1" customHeight="1" thickTop="1" x14ac:dyDescent="0.35">
      <c r="A77" s="36" t="s">
        <v>76</v>
      </c>
      <c r="B77" s="36"/>
    </row>
  </sheetData>
  <mergeCells count="2">
    <mergeCell ref="A9:A10"/>
    <mergeCell ref="A77:B77"/>
  </mergeCells>
  <pageMargins left="0.7" right="0.7" top="0.75" bottom="0.75" header="0.3" footer="0.3"/>
  <pageSetup scale="6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Astorga</dc:creator>
  <cp:lastModifiedBy>Stephanie Tatiana Salas Soto</cp:lastModifiedBy>
  <cp:lastPrinted>2012-07-30T22:38:26Z</cp:lastPrinted>
  <dcterms:created xsi:type="dcterms:W3CDTF">2012-05-03T20:05:29Z</dcterms:created>
  <dcterms:modified xsi:type="dcterms:W3CDTF">2025-12-31T03:28:06Z</dcterms:modified>
</cp:coreProperties>
</file>